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.년도별 강원대학교 입시\2023학년도\03.기초자료셋팅\05.입시결과\"/>
    </mc:Choice>
  </mc:AlternateContent>
  <xr:revisionPtr revIDLastSave="0" documentId="13_ncr:1_{B7D0335E-4971-48B3-B12E-C4FBA7CFFEE9}" xr6:coauthVersionLast="36" xr6:coauthVersionMax="36" xr10:uidLastSave="{00000000-0000-0000-0000-000000000000}"/>
  <bookViews>
    <workbookView xWindow="0" yWindow="0" windowWidth="25200" windowHeight="11325" tabRatio="758" activeTab="5" xr2:uid="{9014CE51-2669-4473-9463-184D76DB2508}"/>
  </bookViews>
  <sheets>
    <sheet name="학생부교과(일반)" sheetId="1" r:id="rId1"/>
    <sheet name="학생부교과(지역인재)" sheetId="3" r:id="rId2"/>
    <sheet name="학생부종합(미래인재)" sheetId="5" r:id="rId3"/>
    <sheet name="학생부종합(농어촌학생)" sheetId="7" r:id="rId4"/>
    <sheet name="학생부종합(소프트웨어인재)" sheetId="9" r:id="rId5"/>
    <sheet name="정시(일반)" sheetId="10" r:id="rId6"/>
  </sheets>
  <definedNames>
    <definedName name="_xlnm._FilterDatabase" localSheetId="5" hidden="1">'정시(일반)'!$A$4:$AM$93</definedName>
    <definedName name="_xlnm._FilterDatabase" localSheetId="0" hidden="1">'학생부교과(일반)'!$A$4:$AM$91</definedName>
    <definedName name="_xlnm._FilterDatabase" localSheetId="1" hidden="1">'학생부교과(지역인재)'!$A$4:$AM$91</definedName>
    <definedName name="_xlnm._FilterDatabase" localSheetId="3" hidden="1">'학생부종합(농어촌학생)'!$A$4:$AF$91</definedName>
    <definedName name="_xlnm._FilterDatabase" localSheetId="2" hidden="1">'학생부종합(미래인재)'!$A$4:$AA$91</definedName>
    <definedName name="_xlnm._FilterDatabase" localSheetId="4" hidden="1">'학생부종합(소프트웨어인재)'!$A$4:$AF$4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3" i="1" l="1"/>
  <c r="W62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47" i="1"/>
  <c r="W34" i="1"/>
  <c r="W35" i="1"/>
  <c r="W36" i="1"/>
  <c r="W37" i="1"/>
  <c r="W38" i="1"/>
  <c r="W39" i="1"/>
  <c r="W40" i="1"/>
  <c r="W41" i="1"/>
  <c r="W42" i="1"/>
  <c r="W43" i="1"/>
  <c r="W44" i="1"/>
  <c r="W45" i="1"/>
  <c r="W33" i="1"/>
  <c r="W31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5" i="1"/>
  <c r="F89" i="7" l="1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</calcChain>
</file>

<file path=xl/sharedStrings.xml><?xml version="1.0" encoding="utf-8"?>
<sst xmlns="http://schemas.openxmlformats.org/spreadsheetml/2006/main" count="1746" uniqueCount="163">
  <si>
    <t>캠퍼스</t>
    <phoneticPr fontId="1" type="noConversion"/>
  </si>
  <si>
    <t>대학</t>
    <phoneticPr fontId="1" type="noConversion"/>
  </si>
  <si>
    <t>모집단위</t>
    <phoneticPr fontId="1" type="noConversion"/>
  </si>
  <si>
    <t>경쟁률</t>
    <phoneticPr fontId="1" type="noConversion"/>
  </si>
  <si>
    <t>후보충원
등록인원</t>
    <phoneticPr fontId="1" type="noConversion"/>
  </si>
  <si>
    <t>등록자 최종
후보순위</t>
    <phoneticPr fontId="1" type="noConversion"/>
  </si>
  <si>
    <t>인원수</t>
    <phoneticPr fontId="1" type="noConversion"/>
  </si>
  <si>
    <t>실질경쟁률</t>
    <phoneticPr fontId="1" type="noConversion"/>
  </si>
  <si>
    <t>최저기준통과</t>
    <phoneticPr fontId="1" type="noConversion"/>
  </si>
  <si>
    <t>평균</t>
    <phoneticPr fontId="1" type="noConversion"/>
  </si>
  <si>
    <t>지원 및 합격 현황</t>
    <phoneticPr fontId="1" type="noConversion"/>
  </si>
  <si>
    <t>2021학년도</t>
    <phoneticPr fontId="1" type="noConversion"/>
  </si>
  <si>
    <t>2022학년도</t>
    <phoneticPr fontId="1" type="noConversion"/>
  </si>
  <si>
    <t>2020학년도</t>
    <phoneticPr fontId="1" type="noConversion"/>
  </si>
  <si>
    <t>간호대학</t>
  </si>
  <si>
    <t>경영대학</t>
  </si>
  <si>
    <t>경영·회계학부</t>
  </si>
  <si>
    <t>경제·정보통계학부</t>
  </si>
  <si>
    <t>관광경영학과</t>
  </si>
  <si>
    <t>국제무역학과</t>
  </si>
  <si>
    <t>농업생명과학대학</t>
  </si>
  <si>
    <t>바이오산업공학부</t>
  </si>
  <si>
    <t>생물자원과학부</t>
  </si>
  <si>
    <t>원예·농업자원경제학부</t>
  </si>
  <si>
    <t>지역건설공학과</t>
  </si>
  <si>
    <t>환경융합학부</t>
  </si>
  <si>
    <t>동물생명과학대학</t>
  </si>
  <si>
    <t>동물산업융합학과</t>
  </si>
  <si>
    <t>동물응용과학과</t>
  </si>
  <si>
    <t>동물자원과학과</t>
  </si>
  <si>
    <t>문화예술·공과대학</t>
  </si>
  <si>
    <t>건축학과(5년제)</t>
  </si>
  <si>
    <t>건축·토목·환경공학부</t>
  </si>
  <si>
    <t>기계의용·메카트로닉스·재료공학부</t>
  </si>
  <si>
    <t>에너지자원·산업공학부</t>
  </si>
  <si>
    <t>화공·생물공학부</t>
  </si>
  <si>
    <t>영상문화학과</t>
  </si>
  <si>
    <t>사범대학</t>
  </si>
  <si>
    <t>교육학과</t>
  </si>
  <si>
    <t>국어교육과</t>
  </si>
  <si>
    <t>역사교육과</t>
  </si>
  <si>
    <t>영어교육과</t>
  </si>
  <si>
    <t>윤리교육과</t>
  </si>
  <si>
    <t>지리교육과</t>
  </si>
  <si>
    <t>가정교육과</t>
  </si>
  <si>
    <t>과학교육학부</t>
  </si>
  <si>
    <t>수학교육과</t>
  </si>
  <si>
    <t>사회과학대학</t>
  </si>
  <si>
    <t>문화인류학과</t>
  </si>
  <si>
    <t>미디어커뮤니케이션학과</t>
  </si>
  <si>
    <t>부동산학과</t>
  </si>
  <si>
    <t>사회학과</t>
  </si>
  <si>
    <t>정치외교학과</t>
  </si>
  <si>
    <t>행정·심리학부</t>
  </si>
  <si>
    <t>산림환경과학대학</t>
  </si>
  <si>
    <t>목재·종이과학부</t>
  </si>
  <si>
    <t>산림과학부</t>
  </si>
  <si>
    <t>생태조경디자인학과</t>
  </si>
  <si>
    <t>수의과대학</t>
  </si>
  <si>
    <t>수의예과</t>
  </si>
  <si>
    <t>약학대학</t>
  </si>
  <si>
    <t>약학과</t>
  </si>
  <si>
    <t>의과대학</t>
  </si>
  <si>
    <t>의예과</t>
  </si>
  <si>
    <t>의생명과학대학</t>
  </si>
  <si>
    <t>분자생명과학과</t>
  </si>
  <si>
    <t>생명건강공학과</t>
  </si>
  <si>
    <t>생물의소재공학과</t>
  </si>
  <si>
    <t>의생명융합학부</t>
  </si>
  <si>
    <t>인문대학</t>
  </si>
  <si>
    <t>인문학부</t>
  </si>
  <si>
    <t>자연과학대학</t>
  </si>
  <si>
    <t>물리학과</t>
  </si>
  <si>
    <t>생명과학과</t>
  </si>
  <si>
    <t>수학과</t>
  </si>
  <si>
    <t>지질·지구물리학부</t>
  </si>
  <si>
    <t>화학·생화학부</t>
  </si>
  <si>
    <t>IT대학</t>
  </si>
  <si>
    <t>전기전자공학과</t>
  </si>
  <si>
    <t>전자공학과</t>
  </si>
  <si>
    <t>컴퓨터공학과</t>
  </si>
  <si>
    <t>AI융합학과</t>
  </si>
  <si>
    <t>독립학부</t>
  </si>
  <si>
    <t>자유전공학부(인문계열)</t>
  </si>
  <si>
    <t>자유전공학부(자연계열)</t>
  </si>
  <si>
    <t>입학자 학생부
총점(1,015점)</t>
    <phoneticPr fontId="1" type="noConversion"/>
  </si>
  <si>
    <t>입학
인원</t>
    <phoneticPr fontId="1" type="noConversion"/>
  </si>
  <si>
    <t>지원
인원</t>
    <phoneticPr fontId="1" type="noConversion"/>
  </si>
  <si>
    <t>모집
인원</t>
    <phoneticPr fontId="1" type="noConversion"/>
  </si>
  <si>
    <t>일반사회교육과</t>
  </si>
  <si>
    <t>한문교육과</t>
  </si>
  <si>
    <t/>
  </si>
  <si>
    <t>입학자 학생부
등급</t>
    <phoneticPr fontId="1" type="noConversion"/>
  </si>
  <si>
    <t>표준
편차</t>
    <phoneticPr fontId="1" type="noConversion"/>
  </si>
  <si>
    <t>체육교육과</t>
    <phoneticPr fontId="1" type="noConversion"/>
  </si>
  <si>
    <t>만점</t>
    <phoneticPr fontId="1" type="noConversion"/>
  </si>
  <si>
    <t>사정총점</t>
    <phoneticPr fontId="1" type="noConversion"/>
  </si>
  <si>
    <t>군</t>
    <phoneticPr fontId="1" type="noConversion"/>
  </si>
  <si>
    <t>스포츠과학과</t>
    <phoneticPr fontId="1" type="noConversion"/>
  </si>
  <si>
    <t>계열</t>
    <phoneticPr fontId="1" type="noConversion"/>
  </si>
  <si>
    <t>인문사회</t>
  </si>
  <si>
    <t>나군</t>
  </si>
  <si>
    <t>자연과학</t>
  </si>
  <si>
    <t>가군</t>
  </si>
  <si>
    <t>공학</t>
  </si>
  <si>
    <t>예체능</t>
  </si>
  <si>
    <t>춘천</t>
    <phoneticPr fontId="1" type="noConversion"/>
  </si>
  <si>
    <t>공학대학</t>
  </si>
  <si>
    <t>건설융합학부</t>
  </si>
  <si>
    <t>기계시스템공학부</t>
  </si>
  <si>
    <t>AI소프트웨어학과</t>
  </si>
  <si>
    <t>신소재공학과</t>
  </si>
  <si>
    <t>전기제어계측공학부</t>
  </si>
  <si>
    <t>지구환경시스템공학과</t>
  </si>
  <si>
    <t>소방방재학부</t>
  </si>
  <si>
    <t>보건과학대학</t>
  </si>
  <si>
    <t>간호학과</t>
  </si>
  <si>
    <t>물리치료학과</t>
  </si>
  <si>
    <t>방사선학과</t>
  </si>
  <si>
    <t>식품영양학과</t>
  </si>
  <si>
    <t>안경광학과</t>
  </si>
  <si>
    <t>응급구조학과</t>
  </si>
  <si>
    <t>작업치료학과</t>
  </si>
  <si>
    <t>치위생학과</t>
  </si>
  <si>
    <t>인문사회·디자인스포츠대학</t>
  </si>
  <si>
    <t>글로벌인재학부</t>
  </si>
  <si>
    <t>레저스포츠학과</t>
  </si>
  <si>
    <t>사회복지학과</t>
  </si>
  <si>
    <t>유아교육과</t>
  </si>
  <si>
    <t>일본어학과</t>
  </si>
  <si>
    <t>삼척</t>
    <phoneticPr fontId="1" type="noConversion"/>
  </si>
  <si>
    <t>멀티디자인학과</t>
    <phoneticPr fontId="1" type="noConversion"/>
  </si>
  <si>
    <t>생활조형디자인학과</t>
    <phoneticPr fontId="1" type="noConversion"/>
  </si>
  <si>
    <t>연극영화학과</t>
    <phoneticPr fontId="1" type="noConversion"/>
  </si>
  <si>
    <t>다군</t>
  </si>
  <si>
    <t>사정총점(가산점 포함)</t>
    <phoneticPr fontId="1" type="noConversion"/>
  </si>
  <si>
    <t>입학자 학생부
총점(120점)</t>
    <phoneticPr fontId="1" type="noConversion"/>
  </si>
  <si>
    <t>수능 점수 산출이 2023학년도와 상이하여 제외</t>
    <phoneticPr fontId="1" type="noConversion"/>
  </si>
  <si>
    <t>수능 점수 산출이 2023학년도와 상이하여 제외</t>
    <phoneticPr fontId="1" type="noConversion"/>
  </si>
  <si>
    <t>2020~2022학년도 학생부교과(일반) 입시결과</t>
    <phoneticPr fontId="1" type="noConversion"/>
  </si>
  <si>
    <t>2020~2022학년도 학생부교과(지역인재) 입시결과</t>
    <phoneticPr fontId="1" type="noConversion"/>
  </si>
  <si>
    <t>2020~2022학년도 학생부종합(미래인재) 입시결과</t>
    <phoneticPr fontId="1" type="noConversion"/>
  </si>
  <si>
    <t>2020~2022학년도 학생부종합(농어촌학생) 입시결과</t>
    <phoneticPr fontId="1" type="noConversion"/>
  </si>
  <si>
    <t>2020~2022학년도 학생부종합(소프트웨어인재) 입시결과</t>
    <phoneticPr fontId="1" type="noConversion"/>
  </si>
  <si>
    <t>2020~2022학년도 정시(일반) 입시결과</t>
    <phoneticPr fontId="1" type="noConversion"/>
  </si>
  <si>
    <t>평균</t>
    <phoneticPr fontId="1" type="noConversion"/>
  </si>
  <si>
    <r>
      <t xml:space="preserve">입학자 학생부 등급
</t>
    </r>
    <r>
      <rPr>
        <b/>
        <sz val="9"/>
        <color theme="1"/>
        <rFont val="맑은 고딕"/>
        <family val="3"/>
        <charset val="129"/>
        <scheme val="minor"/>
      </rPr>
      <t>(진로선택 가중치 미포함)</t>
    </r>
    <phoneticPr fontId="1" type="noConversion"/>
  </si>
  <si>
    <r>
      <t xml:space="preserve">입학자 학생부 등급
</t>
    </r>
    <r>
      <rPr>
        <b/>
        <sz val="9"/>
        <color theme="1"/>
        <rFont val="맑은 고딕"/>
        <family val="3"/>
        <charset val="129"/>
        <scheme val="minor"/>
      </rPr>
      <t>(비교과 미포함)</t>
    </r>
    <phoneticPr fontId="1" type="noConversion"/>
  </si>
  <si>
    <t>간호학과(인문계열)</t>
  </si>
  <si>
    <t>간호학과(자연계열)</t>
  </si>
  <si>
    <t>에너지자원화학공학과</t>
  </si>
  <si>
    <t xml:space="preserve">전자정보통신공학과 </t>
  </si>
  <si>
    <t>바이오기능성소재학과</t>
  </si>
  <si>
    <t>멀티디자인학과</t>
  </si>
  <si>
    <t>생활조형디자인학과</t>
  </si>
  <si>
    <t>연극영화학과</t>
  </si>
  <si>
    <t>간호학과(인문계열)</t>
    <phoneticPr fontId="1" type="noConversion"/>
  </si>
  <si>
    <t>간호학과(자연계열)</t>
    <phoneticPr fontId="1" type="noConversion"/>
  </si>
  <si>
    <t>기계의용·메카트로닉스·재료공학부</t>
    <phoneticPr fontId="1" type="noConversion"/>
  </si>
  <si>
    <t>에너지자원화학공학과</t>
    <phoneticPr fontId="1" type="noConversion"/>
  </si>
  <si>
    <t>바이오기능성소재학과</t>
    <phoneticPr fontId="1" type="noConversion"/>
  </si>
  <si>
    <t>간호학과(인문계열)</t>
    <phoneticPr fontId="1" type="noConversion"/>
  </si>
  <si>
    <t>간호학과(자연계열)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</si>
</sst>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.00_ "/>
    <numFmt numFmtId="177" formatCode="0.00_);[Red]\(0.00\)"/>
    <numFmt numFmtId="178" formatCode="0.0_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9" fontId="8" fillId="2" borderId="19" xfId="0" applyNumberFormat="1" applyFont="1" applyFill="1" applyBorder="1" applyAlignment="1">
      <alignment horizontal="center" vertical="center" wrapText="1"/>
    </xf>
    <xf numFmtId="9" fontId="8" fillId="2" borderId="19" xfId="0" applyNumberFormat="1" applyFont="1" applyFill="1" applyBorder="1" applyAlignment="1">
      <alignment horizontal="center" vertical="center"/>
    </xf>
    <xf numFmtId="9" fontId="8" fillId="2" borderId="20" xfId="0" applyNumberFormat="1" applyFont="1" applyFill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176" fontId="2" fillId="3" borderId="19" xfId="0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9" fontId="8" fillId="2" borderId="20" xfId="0" applyNumberFormat="1" applyFont="1" applyFill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3" borderId="17" xfId="0" applyNumberFormat="1" applyFont="1" applyFill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</cellXfs>
  <cellStyles count="6">
    <cellStyle name="쉼표 [0] 2" xfId="1" xr:uid="{0EB61504-DDD4-4499-B944-B5B4058391B0}"/>
    <cellStyle name="쉼표 [0] 2 2" xfId="4" xr:uid="{0EB61504-DDD4-4499-B944-B5B4058391B0}"/>
    <cellStyle name="쉼표 [0] 9" xfId="3" xr:uid="{DB72E81C-50DF-4EE7-979D-A87AA5A96479}"/>
    <cellStyle name="쉼표 [0] 9 2" xfId="5" xr:uid="{DB72E81C-50DF-4EE7-979D-A87AA5A96479}"/>
    <cellStyle name="표준" xfId="0" builtinId="0"/>
    <cellStyle name="표준 2 2 2 2 3" xfId="2" xr:uid="{E728F663-57B5-4ECE-B84D-F98CDA6C7A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F06CE-463F-4078-8F24-0E3C0BC9E665}">
  <dimension ref="A1:AM9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2" sqref="C22"/>
    </sheetView>
  </sheetViews>
  <sheetFormatPr defaultRowHeight="16.5" x14ac:dyDescent="0.3"/>
  <cols>
    <col min="1" max="1" width="6.375" style="1" bestFit="1" customWidth="1"/>
    <col min="2" max="2" width="17.625" style="1" bestFit="1" customWidth="1"/>
    <col min="3" max="3" width="32.625" style="1" bestFit="1" customWidth="1"/>
    <col min="4" max="5" width="4.75" style="1" customWidth="1"/>
    <col min="6" max="6" width="6.375" style="1" customWidth="1"/>
    <col min="7" max="7" width="4.75" style="1" customWidth="1"/>
    <col min="8" max="8" width="8" style="1" customWidth="1"/>
    <col min="9" max="9" width="10.25" style="1" customWidth="1"/>
    <col min="10" max="10" width="6.375" style="1" customWidth="1"/>
    <col min="11" max="11" width="9.625" style="1" customWidth="1"/>
    <col min="12" max="12" width="8.75" style="1" bestFit="1" customWidth="1"/>
    <col min="13" max="13" width="8.875" style="1" bestFit="1" customWidth="1"/>
    <col min="14" max="14" width="7.75" style="1" customWidth="1"/>
    <col min="15" max="15" width="7.25" style="1" customWidth="1"/>
    <col min="16" max="17" width="4.75" style="1" customWidth="1"/>
    <col min="18" max="18" width="6.375" style="1" customWidth="1"/>
    <col min="19" max="19" width="4.75" style="1" customWidth="1"/>
    <col min="20" max="20" width="8" style="1" customWidth="1"/>
    <col min="21" max="21" width="10.25" style="1" customWidth="1"/>
    <col min="22" max="22" width="6.375" style="1" customWidth="1"/>
    <col min="23" max="25" width="9.625" style="1" customWidth="1"/>
    <col min="26" max="27" width="6.25" style="1" customWidth="1"/>
    <col min="28" max="29" width="4.75" style="1" bestFit="1" customWidth="1"/>
    <col min="30" max="30" width="6.375" style="1" bestFit="1" customWidth="1"/>
    <col min="31" max="31" width="4.75" style="1" bestFit="1" customWidth="1"/>
    <col min="32" max="32" width="8" style="1" bestFit="1" customWidth="1"/>
    <col min="33" max="33" width="10.25" style="1" customWidth="1"/>
    <col min="34" max="34" width="6.375" style="1" bestFit="1" customWidth="1"/>
    <col min="35" max="35" width="9.625" style="1" bestFit="1" customWidth="1"/>
    <col min="36" max="37" width="9.625" style="1" customWidth="1"/>
    <col min="38" max="38" width="7.75" style="1" customWidth="1"/>
    <col min="39" max="39" width="7.625" style="1" customWidth="1"/>
    <col min="40" max="16384" width="9" style="1"/>
  </cols>
  <sheetData>
    <row r="1" spans="1:39" ht="27" thickBot="1" x14ac:dyDescent="0.35">
      <c r="A1" s="58" t="s">
        <v>139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</row>
    <row r="2" spans="1:39" x14ac:dyDescent="0.3">
      <c r="A2" s="59" t="s">
        <v>0</v>
      </c>
      <c r="B2" s="63" t="s">
        <v>1</v>
      </c>
      <c r="C2" s="63" t="s">
        <v>2</v>
      </c>
      <c r="D2" s="65" t="s">
        <v>12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5" t="s">
        <v>11</v>
      </c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3" t="s">
        <v>13</v>
      </c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7"/>
    </row>
    <row r="3" spans="1:39" ht="36.75" customHeight="1" x14ac:dyDescent="0.3">
      <c r="A3" s="60"/>
      <c r="B3" s="62"/>
      <c r="C3" s="62"/>
      <c r="D3" s="62" t="s">
        <v>10</v>
      </c>
      <c r="E3" s="62"/>
      <c r="F3" s="62"/>
      <c r="G3" s="62"/>
      <c r="H3" s="62"/>
      <c r="I3" s="62"/>
      <c r="J3" s="62" t="s">
        <v>8</v>
      </c>
      <c r="K3" s="62"/>
      <c r="L3" s="68" t="s">
        <v>146</v>
      </c>
      <c r="M3" s="69"/>
      <c r="N3" s="56" t="s">
        <v>85</v>
      </c>
      <c r="O3" s="62"/>
      <c r="P3" s="62" t="s">
        <v>10</v>
      </c>
      <c r="Q3" s="62"/>
      <c r="R3" s="62"/>
      <c r="S3" s="62"/>
      <c r="T3" s="62"/>
      <c r="U3" s="62"/>
      <c r="V3" s="62" t="s">
        <v>8</v>
      </c>
      <c r="W3" s="62"/>
      <c r="X3" s="68" t="s">
        <v>147</v>
      </c>
      <c r="Y3" s="69"/>
      <c r="Z3" s="56" t="s">
        <v>136</v>
      </c>
      <c r="AA3" s="62"/>
      <c r="AB3" s="62" t="s">
        <v>10</v>
      </c>
      <c r="AC3" s="62"/>
      <c r="AD3" s="62"/>
      <c r="AE3" s="62"/>
      <c r="AF3" s="62"/>
      <c r="AG3" s="62"/>
      <c r="AH3" s="62" t="s">
        <v>8</v>
      </c>
      <c r="AI3" s="62"/>
      <c r="AJ3" s="68" t="s">
        <v>147</v>
      </c>
      <c r="AK3" s="69"/>
      <c r="AL3" s="56" t="s">
        <v>136</v>
      </c>
      <c r="AM3" s="57"/>
    </row>
    <row r="4" spans="1:39" ht="27.75" thickBot="1" x14ac:dyDescent="0.35">
      <c r="A4" s="61"/>
      <c r="B4" s="64"/>
      <c r="C4" s="64"/>
      <c r="D4" s="37" t="s">
        <v>88</v>
      </c>
      <c r="E4" s="37" t="s">
        <v>87</v>
      </c>
      <c r="F4" s="50" t="s">
        <v>3</v>
      </c>
      <c r="G4" s="37" t="s">
        <v>86</v>
      </c>
      <c r="H4" s="37" t="s">
        <v>4</v>
      </c>
      <c r="I4" s="37" t="s">
        <v>5</v>
      </c>
      <c r="J4" s="50" t="s">
        <v>6</v>
      </c>
      <c r="K4" s="50" t="s">
        <v>7</v>
      </c>
      <c r="L4" s="50" t="s">
        <v>145</v>
      </c>
      <c r="M4" s="40">
        <v>0.75</v>
      </c>
      <c r="N4" s="50" t="s">
        <v>9</v>
      </c>
      <c r="O4" s="40">
        <v>0.75</v>
      </c>
      <c r="P4" s="37" t="s">
        <v>88</v>
      </c>
      <c r="Q4" s="37" t="s">
        <v>87</v>
      </c>
      <c r="R4" s="50" t="s">
        <v>3</v>
      </c>
      <c r="S4" s="37" t="s">
        <v>86</v>
      </c>
      <c r="T4" s="37" t="s">
        <v>4</v>
      </c>
      <c r="U4" s="37" t="s">
        <v>5</v>
      </c>
      <c r="V4" s="50" t="s">
        <v>6</v>
      </c>
      <c r="W4" s="50" t="s">
        <v>7</v>
      </c>
      <c r="X4" s="50" t="s">
        <v>145</v>
      </c>
      <c r="Y4" s="40">
        <v>0.75</v>
      </c>
      <c r="Z4" s="50" t="s">
        <v>9</v>
      </c>
      <c r="AA4" s="40">
        <v>0.75</v>
      </c>
      <c r="AB4" s="37" t="s">
        <v>88</v>
      </c>
      <c r="AC4" s="37" t="s">
        <v>87</v>
      </c>
      <c r="AD4" s="50" t="s">
        <v>3</v>
      </c>
      <c r="AE4" s="37" t="s">
        <v>86</v>
      </c>
      <c r="AF4" s="37" t="s">
        <v>4</v>
      </c>
      <c r="AG4" s="37" t="s">
        <v>5</v>
      </c>
      <c r="AH4" s="50" t="s">
        <v>6</v>
      </c>
      <c r="AI4" s="50" t="s">
        <v>7</v>
      </c>
      <c r="AJ4" s="50" t="s">
        <v>145</v>
      </c>
      <c r="AK4" s="40">
        <v>0.75</v>
      </c>
      <c r="AL4" s="50" t="s">
        <v>9</v>
      </c>
      <c r="AM4" s="51">
        <v>0.75</v>
      </c>
    </row>
    <row r="5" spans="1:39" x14ac:dyDescent="0.3">
      <c r="A5" s="11" t="s">
        <v>106</v>
      </c>
      <c r="B5" s="12" t="s">
        <v>14</v>
      </c>
      <c r="C5" s="12" t="s">
        <v>148</v>
      </c>
      <c r="D5" s="12">
        <v>8</v>
      </c>
      <c r="E5" s="12">
        <v>71</v>
      </c>
      <c r="F5" s="13">
        <v>8.875</v>
      </c>
      <c r="G5" s="12">
        <v>8</v>
      </c>
      <c r="H5" s="12">
        <v>4</v>
      </c>
      <c r="I5" s="12">
        <v>5</v>
      </c>
      <c r="J5" s="12">
        <v>13</v>
      </c>
      <c r="K5" s="13">
        <v>1.625</v>
      </c>
      <c r="L5" s="14">
        <v>3.3286250000000002</v>
      </c>
      <c r="M5" s="14">
        <v>4.1859999999999999</v>
      </c>
      <c r="N5" s="14">
        <v>944.13762500000007</v>
      </c>
      <c r="O5" s="14">
        <v>910.47149999999999</v>
      </c>
      <c r="P5" s="12">
        <v>7</v>
      </c>
      <c r="Q5" s="12">
        <v>72</v>
      </c>
      <c r="R5" s="13">
        <v>10.285714285714286</v>
      </c>
      <c r="S5" s="12">
        <v>6</v>
      </c>
      <c r="T5" s="12">
        <v>3</v>
      </c>
      <c r="U5" s="12">
        <v>6</v>
      </c>
      <c r="V5" s="12">
        <v>36</v>
      </c>
      <c r="W5" s="13">
        <f>V5/P5</f>
        <v>5.1428571428571432</v>
      </c>
      <c r="X5" s="14">
        <v>2.1772222222222219</v>
      </c>
      <c r="Y5" s="14">
        <v>2.3455833333333347</v>
      </c>
      <c r="Z5" s="13">
        <v>116.46833333333332</v>
      </c>
      <c r="AA5" s="13">
        <v>115.82525</v>
      </c>
      <c r="AB5" s="12">
        <v>7</v>
      </c>
      <c r="AC5" s="12">
        <v>61</v>
      </c>
      <c r="AD5" s="13">
        <v>8.7142857142857135</v>
      </c>
      <c r="AE5" s="12">
        <v>7</v>
      </c>
      <c r="AF5" s="12">
        <v>6</v>
      </c>
      <c r="AG5" s="12">
        <v>12</v>
      </c>
      <c r="AH5" s="12">
        <v>28</v>
      </c>
      <c r="AI5" s="13">
        <v>4</v>
      </c>
      <c r="AJ5" s="14">
        <v>2.4157142857142859</v>
      </c>
      <c r="AK5" s="14">
        <v>2.5833333333333335</v>
      </c>
      <c r="AL5" s="13">
        <v>115.75285714285714</v>
      </c>
      <c r="AM5" s="52">
        <v>115</v>
      </c>
    </row>
    <row r="6" spans="1:39" x14ac:dyDescent="0.3">
      <c r="A6" s="22" t="s">
        <v>106</v>
      </c>
      <c r="B6" s="23" t="s">
        <v>14</v>
      </c>
      <c r="C6" s="23" t="s">
        <v>149</v>
      </c>
      <c r="D6" s="23">
        <v>17</v>
      </c>
      <c r="E6" s="23">
        <v>167</v>
      </c>
      <c r="F6" s="24">
        <v>9.8235294117647065</v>
      </c>
      <c r="G6" s="23">
        <v>16</v>
      </c>
      <c r="H6" s="23">
        <v>10</v>
      </c>
      <c r="I6" s="23">
        <v>14</v>
      </c>
      <c r="J6" s="23">
        <v>68</v>
      </c>
      <c r="K6" s="24">
        <v>4</v>
      </c>
      <c r="L6" s="25">
        <v>2.4938125000000002</v>
      </c>
      <c r="M6" s="25">
        <v>2.6465000000000001</v>
      </c>
      <c r="N6" s="25">
        <v>970.14006249999989</v>
      </c>
      <c r="O6" s="25">
        <v>964.85300000000007</v>
      </c>
      <c r="P6" s="23">
        <v>15</v>
      </c>
      <c r="Q6" s="23">
        <v>141</v>
      </c>
      <c r="R6" s="24">
        <v>9.4</v>
      </c>
      <c r="S6" s="23">
        <v>14</v>
      </c>
      <c r="T6" s="23">
        <v>12</v>
      </c>
      <c r="U6" s="23">
        <v>27</v>
      </c>
      <c r="V6" s="23">
        <v>68</v>
      </c>
      <c r="W6" s="24">
        <f t="shared" ref="W6:W63" si="0">V6/P6</f>
        <v>4.5333333333333332</v>
      </c>
      <c r="X6" s="25">
        <v>2.6969523809523808</v>
      </c>
      <c r="Y6" s="25">
        <v>2.8034166666666671</v>
      </c>
      <c r="Z6" s="24">
        <v>114.90914285714287</v>
      </c>
      <c r="AA6" s="24">
        <v>114.54649999999999</v>
      </c>
      <c r="AB6" s="23">
        <v>15</v>
      </c>
      <c r="AC6" s="23">
        <v>134</v>
      </c>
      <c r="AD6" s="24">
        <v>8.9333333333333336</v>
      </c>
      <c r="AE6" s="23">
        <v>15</v>
      </c>
      <c r="AF6" s="23">
        <v>9</v>
      </c>
      <c r="AG6" s="23">
        <v>18</v>
      </c>
      <c r="AH6" s="23">
        <v>57</v>
      </c>
      <c r="AI6" s="24">
        <v>3.8</v>
      </c>
      <c r="AJ6" s="25">
        <v>2.7503555555555557</v>
      </c>
      <c r="AK6" s="25">
        <v>2.8865000000000007</v>
      </c>
      <c r="AL6" s="24">
        <v>114.74893333333333</v>
      </c>
      <c r="AM6" s="53">
        <v>114.3</v>
      </c>
    </row>
    <row r="7" spans="1:39" x14ac:dyDescent="0.3">
      <c r="A7" s="15" t="s">
        <v>106</v>
      </c>
      <c r="B7" s="10" t="s">
        <v>15</v>
      </c>
      <c r="C7" s="10" t="s">
        <v>16</v>
      </c>
      <c r="D7" s="10">
        <v>52</v>
      </c>
      <c r="E7" s="10">
        <v>735</v>
      </c>
      <c r="F7" s="2">
        <v>14.134615384615385</v>
      </c>
      <c r="G7" s="10">
        <v>51</v>
      </c>
      <c r="H7" s="10">
        <v>33</v>
      </c>
      <c r="I7" s="10">
        <v>57</v>
      </c>
      <c r="J7" s="10">
        <v>273</v>
      </c>
      <c r="K7" s="2">
        <v>5.25</v>
      </c>
      <c r="L7" s="3">
        <v>3.378372549019609</v>
      </c>
      <c r="M7" s="3">
        <v>3.6559999999999997</v>
      </c>
      <c r="N7" s="3">
        <v>942.96001960784292</v>
      </c>
      <c r="O7" s="3">
        <v>933.755</v>
      </c>
      <c r="P7" s="10">
        <v>52</v>
      </c>
      <c r="Q7" s="10">
        <v>276</v>
      </c>
      <c r="R7" s="2">
        <v>5.3076923076923075</v>
      </c>
      <c r="S7" s="10">
        <v>46</v>
      </c>
      <c r="T7" s="10">
        <v>42</v>
      </c>
      <c r="U7" s="10">
        <v>99</v>
      </c>
      <c r="V7" s="10">
        <v>152</v>
      </c>
      <c r="W7" s="2">
        <f t="shared" si="0"/>
        <v>2.9230769230769229</v>
      </c>
      <c r="X7" s="3">
        <v>3.6913007246376819</v>
      </c>
      <c r="Y7" s="3">
        <v>3.8414166666666674</v>
      </c>
      <c r="Z7" s="2">
        <v>111.8416956521739</v>
      </c>
      <c r="AA7" s="2">
        <v>111.33325000000001</v>
      </c>
      <c r="AB7" s="10">
        <v>53</v>
      </c>
      <c r="AC7" s="10">
        <v>289</v>
      </c>
      <c r="AD7" s="2">
        <v>5.4528301886792452</v>
      </c>
      <c r="AE7" s="10">
        <v>43</v>
      </c>
      <c r="AF7" s="10">
        <v>29</v>
      </c>
      <c r="AG7" s="10">
        <v>60</v>
      </c>
      <c r="AH7" s="10">
        <v>151</v>
      </c>
      <c r="AI7" s="2">
        <v>2.8490566037735849</v>
      </c>
      <c r="AJ7" s="3">
        <v>3.0815116279069761</v>
      </c>
      <c r="AK7" s="3">
        <v>3.347999999999999</v>
      </c>
      <c r="AL7" s="2">
        <v>113.73220930232556</v>
      </c>
      <c r="AM7" s="54">
        <v>112.953</v>
      </c>
    </row>
    <row r="8" spans="1:39" x14ac:dyDescent="0.3">
      <c r="A8" s="22" t="s">
        <v>106</v>
      </c>
      <c r="B8" s="23" t="s">
        <v>15</v>
      </c>
      <c r="C8" s="23" t="s">
        <v>17</v>
      </c>
      <c r="D8" s="23">
        <v>17</v>
      </c>
      <c r="E8" s="23">
        <v>172</v>
      </c>
      <c r="F8" s="24">
        <v>10.117647058823529</v>
      </c>
      <c r="G8" s="23">
        <v>17</v>
      </c>
      <c r="H8" s="23">
        <v>12</v>
      </c>
      <c r="I8" s="23">
        <v>19</v>
      </c>
      <c r="J8" s="23">
        <v>56</v>
      </c>
      <c r="K8" s="24">
        <v>3.2941176470588234</v>
      </c>
      <c r="L8" s="25">
        <v>3.7177647058823529</v>
      </c>
      <c r="M8" s="25">
        <v>4</v>
      </c>
      <c r="N8" s="25">
        <v>931.86858823529406</v>
      </c>
      <c r="O8" s="25">
        <v>924.25</v>
      </c>
      <c r="P8" s="23">
        <v>14</v>
      </c>
      <c r="Q8" s="23">
        <v>109</v>
      </c>
      <c r="R8" s="24">
        <v>7.7857142857142856</v>
      </c>
      <c r="S8" s="23">
        <v>12</v>
      </c>
      <c r="T8" s="23">
        <v>8</v>
      </c>
      <c r="U8" s="23">
        <v>37</v>
      </c>
      <c r="V8" s="23">
        <v>59</v>
      </c>
      <c r="W8" s="24">
        <f t="shared" si="0"/>
        <v>4.2142857142857144</v>
      </c>
      <c r="X8" s="25">
        <v>3.5979999999999994</v>
      </c>
      <c r="Y8" s="25">
        <v>3.9032500000000012</v>
      </c>
      <c r="Z8" s="24">
        <v>112.20599999999997</v>
      </c>
      <c r="AA8" s="24">
        <v>111.26474999999999</v>
      </c>
      <c r="AB8" s="23">
        <v>14</v>
      </c>
      <c r="AC8" s="23">
        <v>69</v>
      </c>
      <c r="AD8" s="24">
        <v>4.9285714285714288</v>
      </c>
      <c r="AE8" s="23">
        <v>14</v>
      </c>
      <c r="AF8" s="23">
        <v>10</v>
      </c>
      <c r="AG8" s="23">
        <v>15</v>
      </c>
      <c r="AH8" s="23">
        <v>35</v>
      </c>
      <c r="AI8" s="24">
        <v>2.5</v>
      </c>
      <c r="AJ8" s="25">
        <v>3.5564285714285715</v>
      </c>
      <c r="AK8" s="25">
        <v>3.8113333333333324</v>
      </c>
      <c r="AL8" s="24">
        <v>112.33071428571429</v>
      </c>
      <c r="AM8" s="53">
        <v>111.551</v>
      </c>
    </row>
    <row r="9" spans="1:39" x14ac:dyDescent="0.3">
      <c r="A9" s="15" t="s">
        <v>106</v>
      </c>
      <c r="B9" s="10" t="s">
        <v>15</v>
      </c>
      <c r="C9" s="10" t="s">
        <v>18</v>
      </c>
      <c r="D9" s="10">
        <v>6</v>
      </c>
      <c r="E9" s="10">
        <v>73</v>
      </c>
      <c r="F9" s="2">
        <v>12.166666666666666</v>
      </c>
      <c r="G9" s="10">
        <v>6</v>
      </c>
      <c r="H9" s="10">
        <v>4</v>
      </c>
      <c r="I9" s="10">
        <v>5</v>
      </c>
      <c r="J9" s="10">
        <v>33</v>
      </c>
      <c r="K9" s="2">
        <v>5.5</v>
      </c>
      <c r="L9" s="3">
        <v>3.0846666666666667</v>
      </c>
      <c r="M9" s="3">
        <v>3.3940000000000001</v>
      </c>
      <c r="N9" s="3">
        <v>951.84566666666672</v>
      </c>
      <c r="O9" s="3">
        <v>941.18849999999998</v>
      </c>
      <c r="P9" s="10">
        <v>5</v>
      </c>
      <c r="Q9" s="10">
        <v>32</v>
      </c>
      <c r="R9" s="2">
        <v>6.4</v>
      </c>
      <c r="S9" s="10">
        <v>4</v>
      </c>
      <c r="T9" s="10">
        <v>3</v>
      </c>
      <c r="U9" s="10">
        <v>6</v>
      </c>
      <c r="V9" s="10">
        <v>15</v>
      </c>
      <c r="W9" s="2">
        <f t="shared" si="0"/>
        <v>3</v>
      </c>
      <c r="X9" s="3">
        <v>3.6866666666666674</v>
      </c>
      <c r="Y9" s="3">
        <v>3.8580833333333331</v>
      </c>
      <c r="Z9" s="2">
        <v>111.94</v>
      </c>
      <c r="AA9" s="2">
        <v>111.38925</v>
      </c>
      <c r="AB9" s="10">
        <v>5</v>
      </c>
      <c r="AC9" s="10">
        <v>49</v>
      </c>
      <c r="AD9" s="2">
        <v>9.8000000000000007</v>
      </c>
      <c r="AE9" s="10">
        <v>5</v>
      </c>
      <c r="AF9" s="10">
        <v>3</v>
      </c>
      <c r="AG9" s="10">
        <v>6</v>
      </c>
      <c r="AH9" s="10">
        <v>26</v>
      </c>
      <c r="AI9" s="2">
        <v>5.2</v>
      </c>
      <c r="AJ9" s="3">
        <v>2.7070666666666661</v>
      </c>
      <c r="AK9" s="3">
        <v>2.9066666666666663</v>
      </c>
      <c r="AL9" s="2">
        <v>114.8788</v>
      </c>
      <c r="AM9" s="54">
        <v>114.28</v>
      </c>
    </row>
    <row r="10" spans="1:39" x14ac:dyDescent="0.3">
      <c r="A10" s="22" t="s">
        <v>106</v>
      </c>
      <c r="B10" s="23" t="s">
        <v>15</v>
      </c>
      <c r="C10" s="23" t="s">
        <v>19</v>
      </c>
      <c r="D10" s="23">
        <v>11</v>
      </c>
      <c r="E10" s="23">
        <v>296</v>
      </c>
      <c r="F10" s="24">
        <v>26.90909090909091</v>
      </c>
      <c r="G10" s="23">
        <v>11</v>
      </c>
      <c r="H10" s="23">
        <v>9</v>
      </c>
      <c r="I10" s="23">
        <v>13</v>
      </c>
      <c r="J10" s="23">
        <v>59</v>
      </c>
      <c r="K10" s="24">
        <v>5.3636363636363633</v>
      </c>
      <c r="L10" s="25">
        <v>4.2003636363636367</v>
      </c>
      <c r="M10" s="25">
        <v>4.4009999999999998</v>
      </c>
      <c r="N10" s="25">
        <v>918.62472727272723</v>
      </c>
      <c r="O10" s="25">
        <v>912.94100000000003</v>
      </c>
      <c r="P10" s="23">
        <v>11</v>
      </c>
      <c r="Q10" s="23">
        <v>54</v>
      </c>
      <c r="R10" s="24">
        <v>4.9090909090909092</v>
      </c>
      <c r="S10" s="23">
        <v>10</v>
      </c>
      <c r="T10" s="23">
        <v>6</v>
      </c>
      <c r="U10" s="23">
        <v>9</v>
      </c>
      <c r="V10" s="23">
        <v>20</v>
      </c>
      <c r="W10" s="24">
        <f t="shared" si="0"/>
        <v>1.8181818181818181</v>
      </c>
      <c r="X10" s="25">
        <v>4.7233333333333345</v>
      </c>
      <c r="Y10" s="25">
        <v>5.5775000000000006</v>
      </c>
      <c r="Z10" s="24">
        <v>108.67850000000001</v>
      </c>
      <c r="AA10" s="24">
        <v>106.066</v>
      </c>
      <c r="AB10" s="23">
        <v>11</v>
      </c>
      <c r="AC10" s="23">
        <v>69</v>
      </c>
      <c r="AD10" s="24">
        <v>6.2727272727272725</v>
      </c>
      <c r="AE10" s="23">
        <v>10</v>
      </c>
      <c r="AF10" s="23">
        <v>6</v>
      </c>
      <c r="AG10" s="23">
        <v>11</v>
      </c>
      <c r="AH10" s="23">
        <v>37</v>
      </c>
      <c r="AI10" s="24">
        <v>3.3636363636363638</v>
      </c>
      <c r="AJ10" s="25">
        <v>3.0446666666666671</v>
      </c>
      <c r="AK10" s="25">
        <v>3.1689999999999992</v>
      </c>
      <c r="AL10" s="24">
        <v>113.86599999999999</v>
      </c>
      <c r="AM10" s="53">
        <v>113.471</v>
      </c>
    </row>
    <row r="11" spans="1:39" x14ac:dyDescent="0.3">
      <c r="A11" s="15" t="s">
        <v>106</v>
      </c>
      <c r="B11" s="10" t="s">
        <v>20</v>
      </c>
      <c r="C11" s="10" t="s">
        <v>21</v>
      </c>
      <c r="D11" s="10">
        <v>11</v>
      </c>
      <c r="E11" s="10">
        <v>72</v>
      </c>
      <c r="F11" s="2">
        <v>6.5454545454545459</v>
      </c>
      <c r="G11" s="10">
        <v>11</v>
      </c>
      <c r="H11" s="10">
        <v>7</v>
      </c>
      <c r="I11" s="10">
        <v>10</v>
      </c>
      <c r="J11" s="10">
        <v>25</v>
      </c>
      <c r="K11" s="2">
        <v>2.2727272727272729</v>
      </c>
      <c r="L11" s="3">
        <v>4.0750000000000002</v>
      </c>
      <c r="M11" s="3">
        <v>4.3339999999999996</v>
      </c>
      <c r="N11" s="3">
        <v>921.1133636363636</v>
      </c>
      <c r="O11" s="3">
        <v>912.77099999999996</v>
      </c>
      <c r="P11" s="10">
        <v>11</v>
      </c>
      <c r="Q11" s="10">
        <v>50</v>
      </c>
      <c r="R11" s="2">
        <v>4.5454545454545459</v>
      </c>
      <c r="S11" s="10">
        <v>10</v>
      </c>
      <c r="T11" s="10">
        <v>7</v>
      </c>
      <c r="U11" s="10">
        <v>15</v>
      </c>
      <c r="V11" s="10">
        <v>29</v>
      </c>
      <c r="W11" s="2">
        <f t="shared" si="0"/>
        <v>2.6363636363636362</v>
      </c>
      <c r="X11" s="3">
        <v>3.6911666666666663</v>
      </c>
      <c r="Y11" s="3">
        <v>3.8958333333333321</v>
      </c>
      <c r="Z11" s="2">
        <v>111.9265</v>
      </c>
      <c r="AA11" s="2">
        <v>111.27125000000001</v>
      </c>
      <c r="AB11" s="10">
        <v>11</v>
      </c>
      <c r="AC11" s="10">
        <v>50</v>
      </c>
      <c r="AD11" s="2">
        <v>4.5454545454545459</v>
      </c>
      <c r="AE11" s="10">
        <v>10</v>
      </c>
      <c r="AF11" s="10">
        <v>10</v>
      </c>
      <c r="AG11" s="10">
        <v>14</v>
      </c>
      <c r="AH11" s="10">
        <v>31</v>
      </c>
      <c r="AI11" s="2">
        <v>2.8181818181818183</v>
      </c>
      <c r="AJ11" s="3">
        <v>3.6565666666666656</v>
      </c>
      <c r="AK11" s="3">
        <v>3.8154999999999988</v>
      </c>
      <c r="AL11" s="2">
        <v>112.03030000000001</v>
      </c>
      <c r="AM11" s="54">
        <v>111.429</v>
      </c>
    </row>
    <row r="12" spans="1:39" x14ac:dyDescent="0.3">
      <c r="A12" s="22" t="s">
        <v>106</v>
      </c>
      <c r="B12" s="23" t="s">
        <v>20</v>
      </c>
      <c r="C12" s="23" t="s">
        <v>22</v>
      </c>
      <c r="D12" s="23">
        <v>11</v>
      </c>
      <c r="E12" s="23">
        <v>76</v>
      </c>
      <c r="F12" s="24">
        <v>6.9090909090909092</v>
      </c>
      <c r="G12" s="23">
        <v>11</v>
      </c>
      <c r="H12" s="23">
        <v>11</v>
      </c>
      <c r="I12" s="23">
        <v>18</v>
      </c>
      <c r="J12" s="23">
        <v>38</v>
      </c>
      <c r="K12" s="24">
        <v>3.4545454545454546</v>
      </c>
      <c r="L12" s="25">
        <v>4.4362727272727271</v>
      </c>
      <c r="M12" s="25">
        <v>4.5750000000000002</v>
      </c>
      <c r="N12" s="25">
        <v>910.51863636363635</v>
      </c>
      <c r="O12" s="25">
        <v>903.5</v>
      </c>
      <c r="P12" s="23">
        <v>13</v>
      </c>
      <c r="Q12" s="23">
        <v>51</v>
      </c>
      <c r="R12" s="24">
        <v>3.9230769230769229</v>
      </c>
      <c r="S12" s="23">
        <v>8</v>
      </c>
      <c r="T12" s="23">
        <v>5</v>
      </c>
      <c r="U12" s="23">
        <v>10</v>
      </c>
      <c r="V12" s="23">
        <v>26</v>
      </c>
      <c r="W12" s="24">
        <f t="shared" si="0"/>
        <v>2</v>
      </c>
      <c r="X12" s="25">
        <v>4.0624166666666666</v>
      </c>
      <c r="Y12" s="25">
        <v>4.4612500000000015</v>
      </c>
      <c r="Z12" s="24">
        <v>110.81274999999999</v>
      </c>
      <c r="AA12" s="24">
        <v>109.23675</v>
      </c>
      <c r="AB12" s="23">
        <v>13</v>
      </c>
      <c r="AC12" s="23">
        <v>56</v>
      </c>
      <c r="AD12" s="24">
        <v>4.3076923076923075</v>
      </c>
      <c r="AE12" s="23">
        <v>13</v>
      </c>
      <c r="AF12" s="23">
        <v>9</v>
      </c>
      <c r="AG12" s="23">
        <v>12</v>
      </c>
      <c r="AH12" s="23">
        <v>33</v>
      </c>
      <c r="AI12" s="24">
        <v>2.5384615384615383</v>
      </c>
      <c r="AJ12" s="25">
        <v>3.6543846153846151</v>
      </c>
      <c r="AK12" s="25">
        <v>3.8900000000000006</v>
      </c>
      <c r="AL12" s="24">
        <v>111.72915384615385</v>
      </c>
      <c r="AM12" s="53">
        <v>110.864</v>
      </c>
    </row>
    <row r="13" spans="1:39" x14ac:dyDescent="0.3">
      <c r="A13" s="15" t="s">
        <v>106</v>
      </c>
      <c r="B13" s="10" t="s">
        <v>20</v>
      </c>
      <c r="C13" s="10" t="s">
        <v>23</v>
      </c>
      <c r="D13" s="10">
        <v>12</v>
      </c>
      <c r="E13" s="10">
        <v>102</v>
      </c>
      <c r="F13" s="2">
        <v>8.5</v>
      </c>
      <c r="G13" s="10">
        <v>12</v>
      </c>
      <c r="H13" s="10">
        <v>8</v>
      </c>
      <c r="I13" s="10">
        <v>16</v>
      </c>
      <c r="J13" s="10">
        <v>38</v>
      </c>
      <c r="K13" s="2">
        <v>3.1666666666666665</v>
      </c>
      <c r="L13" s="3">
        <v>3.9204166666666667</v>
      </c>
      <c r="M13" s="3">
        <v>4.3659999999999997</v>
      </c>
      <c r="N13" s="3">
        <v>925.02608333333319</v>
      </c>
      <c r="O13" s="3">
        <v>908.875</v>
      </c>
      <c r="P13" s="10">
        <v>11</v>
      </c>
      <c r="Q13" s="10">
        <v>63</v>
      </c>
      <c r="R13" s="2">
        <v>5.7272727272727275</v>
      </c>
      <c r="S13" s="10">
        <v>11</v>
      </c>
      <c r="T13" s="10">
        <v>7</v>
      </c>
      <c r="U13" s="10">
        <v>12</v>
      </c>
      <c r="V13" s="10">
        <v>24</v>
      </c>
      <c r="W13" s="2">
        <f t="shared" si="0"/>
        <v>2.1818181818181817</v>
      </c>
      <c r="X13" s="3">
        <v>4.0423030303030307</v>
      </c>
      <c r="Y13" s="3">
        <v>4.3356666666666683</v>
      </c>
      <c r="Z13" s="2">
        <v>110.50945454545455</v>
      </c>
      <c r="AA13" s="2">
        <v>109.56100000000001</v>
      </c>
      <c r="AB13" s="10">
        <v>11</v>
      </c>
      <c r="AC13" s="10">
        <v>66</v>
      </c>
      <c r="AD13" s="2">
        <v>6</v>
      </c>
      <c r="AE13" s="10">
        <v>9</v>
      </c>
      <c r="AF13" s="10">
        <v>7</v>
      </c>
      <c r="AG13" s="10">
        <v>17</v>
      </c>
      <c r="AH13" s="10">
        <v>32</v>
      </c>
      <c r="AI13" s="2">
        <v>2.9090909090909092</v>
      </c>
      <c r="AJ13" s="3">
        <v>3.9115185185185175</v>
      </c>
      <c r="AK13" s="3">
        <v>4.0353333333333321</v>
      </c>
      <c r="AL13" s="2">
        <v>111.15433333333334</v>
      </c>
      <c r="AM13" s="54">
        <v>110.89400000000001</v>
      </c>
    </row>
    <row r="14" spans="1:39" x14ac:dyDescent="0.3">
      <c r="A14" s="22" t="s">
        <v>106</v>
      </c>
      <c r="B14" s="23" t="s">
        <v>20</v>
      </c>
      <c r="C14" s="23" t="s">
        <v>24</v>
      </c>
      <c r="D14" s="23">
        <v>6</v>
      </c>
      <c r="E14" s="23">
        <v>76</v>
      </c>
      <c r="F14" s="24">
        <v>12.666666666666666</v>
      </c>
      <c r="G14" s="23">
        <v>6</v>
      </c>
      <c r="H14" s="23">
        <v>2</v>
      </c>
      <c r="I14" s="23">
        <v>3</v>
      </c>
      <c r="J14" s="23">
        <v>18</v>
      </c>
      <c r="K14" s="24">
        <v>3</v>
      </c>
      <c r="L14" s="25">
        <v>4.4251666666666667</v>
      </c>
      <c r="M14" s="25">
        <v>4.5914999999999999</v>
      </c>
      <c r="N14" s="25">
        <v>908.27816666666683</v>
      </c>
      <c r="O14" s="25">
        <v>902.39875000000006</v>
      </c>
      <c r="P14" s="23">
        <v>7</v>
      </c>
      <c r="Q14" s="23">
        <v>48</v>
      </c>
      <c r="R14" s="24">
        <v>6.8571428571428568</v>
      </c>
      <c r="S14" s="23">
        <v>6</v>
      </c>
      <c r="T14" s="23">
        <v>6</v>
      </c>
      <c r="U14" s="23">
        <v>12</v>
      </c>
      <c r="V14" s="23">
        <v>20</v>
      </c>
      <c r="W14" s="24">
        <f t="shared" si="0"/>
        <v>2.8571428571428572</v>
      </c>
      <c r="X14" s="25">
        <v>4.7322777777777789</v>
      </c>
      <c r="Y14" s="25">
        <v>5.102666666666666</v>
      </c>
      <c r="Z14" s="24">
        <v>108.80316666666664</v>
      </c>
      <c r="AA14" s="24">
        <v>107.1985</v>
      </c>
      <c r="AB14" s="23">
        <v>7</v>
      </c>
      <c r="AC14" s="23">
        <v>86</v>
      </c>
      <c r="AD14" s="24">
        <v>12.285714285714286</v>
      </c>
      <c r="AE14" s="23">
        <v>7</v>
      </c>
      <c r="AF14" s="23">
        <v>5</v>
      </c>
      <c r="AG14" s="23">
        <v>11</v>
      </c>
      <c r="AH14" s="23">
        <v>44</v>
      </c>
      <c r="AI14" s="24">
        <v>6.2857142857142856</v>
      </c>
      <c r="AJ14" s="25">
        <v>4.165047619047618</v>
      </c>
      <c r="AK14" s="25">
        <v>4.2739999999999982</v>
      </c>
      <c r="AL14" s="24">
        <v>110.50485714285716</v>
      </c>
      <c r="AM14" s="53">
        <v>110.14700000000001</v>
      </c>
    </row>
    <row r="15" spans="1:39" x14ac:dyDescent="0.3">
      <c r="A15" s="15" t="s">
        <v>106</v>
      </c>
      <c r="B15" s="10" t="s">
        <v>20</v>
      </c>
      <c r="C15" s="10" t="s">
        <v>25</v>
      </c>
      <c r="D15" s="10">
        <v>15</v>
      </c>
      <c r="E15" s="10">
        <v>114</v>
      </c>
      <c r="F15" s="2">
        <v>7.6</v>
      </c>
      <c r="G15" s="10">
        <v>15</v>
      </c>
      <c r="H15" s="10">
        <v>7</v>
      </c>
      <c r="I15" s="10">
        <v>13</v>
      </c>
      <c r="J15" s="10">
        <v>33</v>
      </c>
      <c r="K15" s="2">
        <v>2.2000000000000002</v>
      </c>
      <c r="L15" s="3">
        <v>4.1012666666666666</v>
      </c>
      <c r="M15" s="3">
        <v>4.4800000000000004</v>
      </c>
      <c r="N15" s="3">
        <v>920.39073333333317</v>
      </c>
      <c r="O15" s="3">
        <v>908.14300000000003</v>
      </c>
      <c r="P15" s="10">
        <v>15</v>
      </c>
      <c r="Q15" s="10">
        <v>68</v>
      </c>
      <c r="R15" s="2">
        <v>4.5333333333333332</v>
      </c>
      <c r="S15" s="10">
        <v>15</v>
      </c>
      <c r="T15" s="10">
        <v>10</v>
      </c>
      <c r="U15" s="10">
        <v>15</v>
      </c>
      <c r="V15" s="10">
        <v>34</v>
      </c>
      <c r="W15" s="2">
        <f t="shared" si="0"/>
        <v>2.2666666666666666</v>
      </c>
      <c r="X15" s="3">
        <v>4.218355555555557</v>
      </c>
      <c r="Y15" s="3">
        <v>4.6351666666666675</v>
      </c>
      <c r="Z15" s="2">
        <v>110.34493333333334</v>
      </c>
      <c r="AA15" s="2">
        <v>109</v>
      </c>
      <c r="AB15" s="10">
        <v>15</v>
      </c>
      <c r="AC15" s="10">
        <v>125</v>
      </c>
      <c r="AD15" s="2">
        <v>8.3333333333333339</v>
      </c>
      <c r="AE15" s="10">
        <v>15</v>
      </c>
      <c r="AF15" s="10">
        <v>9</v>
      </c>
      <c r="AG15" s="10">
        <v>12</v>
      </c>
      <c r="AH15" s="10">
        <v>59</v>
      </c>
      <c r="AI15" s="2">
        <v>3.9333333333333331</v>
      </c>
      <c r="AJ15" s="3">
        <v>3.7147111111111113</v>
      </c>
      <c r="AK15" s="3">
        <v>3.9219999999999997</v>
      </c>
      <c r="AL15" s="2">
        <v>111.78920000000001</v>
      </c>
      <c r="AM15" s="54">
        <v>111.05500000000001</v>
      </c>
    </row>
    <row r="16" spans="1:39" x14ac:dyDescent="0.3">
      <c r="A16" s="22" t="s">
        <v>106</v>
      </c>
      <c r="B16" s="23" t="s">
        <v>26</v>
      </c>
      <c r="C16" s="23" t="s">
        <v>27</v>
      </c>
      <c r="D16" s="23">
        <v>10</v>
      </c>
      <c r="E16" s="23">
        <v>126</v>
      </c>
      <c r="F16" s="24">
        <v>12.6</v>
      </c>
      <c r="G16" s="23">
        <v>9</v>
      </c>
      <c r="H16" s="23">
        <v>5</v>
      </c>
      <c r="I16" s="23">
        <v>10</v>
      </c>
      <c r="J16" s="23">
        <v>22</v>
      </c>
      <c r="K16" s="24">
        <v>2.2000000000000002</v>
      </c>
      <c r="L16" s="25">
        <v>5.2399999999999993</v>
      </c>
      <c r="M16" s="25">
        <v>5.36</v>
      </c>
      <c r="N16" s="25">
        <v>880.40111111111105</v>
      </c>
      <c r="O16" s="25">
        <v>878.87799999999993</v>
      </c>
      <c r="P16" s="23">
        <v>11</v>
      </c>
      <c r="Q16" s="23">
        <v>64</v>
      </c>
      <c r="R16" s="24">
        <v>5.8181818181818183</v>
      </c>
      <c r="S16" s="23">
        <v>11</v>
      </c>
      <c r="T16" s="23">
        <v>7</v>
      </c>
      <c r="U16" s="23">
        <v>10</v>
      </c>
      <c r="V16" s="23">
        <v>21</v>
      </c>
      <c r="W16" s="24">
        <f t="shared" si="0"/>
        <v>1.9090909090909092</v>
      </c>
      <c r="X16" s="25">
        <v>4.7293030303030301</v>
      </c>
      <c r="Y16" s="25">
        <v>5.1259999999999994</v>
      </c>
      <c r="Z16" s="24">
        <v>107.59018181818182</v>
      </c>
      <c r="AA16" s="24">
        <v>107.25</v>
      </c>
      <c r="AB16" s="23">
        <v>11</v>
      </c>
      <c r="AC16" s="23">
        <v>75</v>
      </c>
      <c r="AD16" s="24">
        <v>6.8181818181818183</v>
      </c>
      <c r="AE16" s="23">
        <v>11</v>
      </c>
      <c r="AF16" s="23">
        <v>5</v>
      </c>
      <c r="AG16" s="23">
        <v>8</v>
      </c>
      <c r="AH16" s="23">
        <v>34</v>
      </c>
      <c r="AI16" s="24">
        <v>3.0909090909090908</v>
      </c>
      <c r="AJ16" s="25">
        <v>3.9767575757575768</v>
      </c>
      <c r="AK16" s="25">
        <v>4.07</v>
      </c>
      <c r="AL16" s="24">
        <v>111.06972727272729</v>
      </c>
      <c r="AM16" s="53">
        <v>110.759</v>
      </c>
    </row>
    <row r="17" spans="1:39" x14ac:dyDescent="0.3">
      <c r="A17" s="15" t="s">
        <v>106</v>
      </c>
      <c r="B17" s="10" t="s">
        <v>26</v>
      </c>
      <c r="C17" s="10" t="s">
        <v>28</v>
      </c>
      <c r="D17" s="10">
        <v>11</v>
      </c>
      <c r="E17" s="10">
        <v>83</v>
      </c>
      <c r="F17" s="2">
        <v>7.5454545454545459</v>
      </c>
      <c r="G17" s="10">
        <v>11</v>
      </c>
      <c r="H17" s="10">
        <v>6</v>
      </c>
      <c r="I17" s="10">
        <v>8</v>
      </c>
      <c r="J17" s="10">
        <v>23</v>
      </c>
      <c r="K17" s="2">
        <v>2.0909090909090908</v>
      </c>
      <c r="L17" s="3">
        <v>4.6618181818181803</v>
      </c>
      <c r="M17" s="3">
        <v>4.8289999999999997</v>
      </c>
      <c r="N17" s="3">
        <v>900.53509090909074</v>
      </c>
      <c r="O17" s="3">
        <v>898.3</v>
      </c>
      <c r="P17" s="10">
        <v>13</v>
      </c>
      <c r="Q17" s="10">
        <v>96</v>
      </c>
      <c r="R17" s="2">
        <v>7.384615384615385</v>
      </c>
      <c r="S17" s="10">
        <v>13</v>
      </c>
      <c r="T17" s="10">
        <v>9</v>
      </c>
      <c r="U17" s="10">
        <v>17</v>
      </c>
      <c r="V17" s="10">
        <v>39</v>
      </c>
      <c r="W17" s="2">
        <f t="shared" si="0"/>
        <v>3</v>
      </c>
      <c r="X17" s="3">
        <v>4.1515641025641026</v>
      </c>
      <c r="Y17" s="3">
        <v>4.2843333333333309</v>
      </c>
      <c r="Z17" s="2">
        <v>110.5453076923077</v>
      </c>
      <c r="AA17" s="2">
        <v>110.0925</v>
      </c>
      <c r="AB17" s="10">
        <v>13</v>
      </c>
      <c r="AC17" s="10">
        <v>89</v>
      </c>
      <c r="AD17" s="2">
        <v>6.8461538461538458</v>
      </c>
      <c r="AE17" s="10">
        <v>13</v>
      </c>
      <c r="AF17" s="10">
        <v>12</v>
      </c>
      <c r="AG17" s="10">
        <v>19</v>
      </c>
      <c r="AH17" s="10">
        <v>44</v>
      </c>
      <c r="AI17" s="2">
        <v>3.3846153846153846</v>
      </c>
      <c r="AJ17" s="3">
        <v>4.158205128205128</v>
      </c>
      <c r="AK17" s="3">
        <v>4.3056666666666672</v>
      </c>
      <c r="AL17" s="2">
        <v>110.52538461538461</v>
      </c>
      <c r="AM17" s="54">
        <v>110.083</v>
      </c>
    </row>
    <row r="18" spans="1:39" x14ac:dyDescent="0.3">
      <c r="A18" s="22" t="s">
        <v>106</v>
      </c>
      <c r="B18" s="23" t="s">
        <v>26</v>
      </c>
      <c r="C18" s="23" t="s">
        <v>29</v>
      </c>
      <c r="D18" s="23">
        <v>11</v>
      </c>
      <c r="E18" s="23">
        <v>100</v>
      </c>
      <c r="F18" s="24">
        <v>9.0909090909090917</v>
      </c>
      <c r="G18" s="23">
        <v>11</v>
      </c>
      <c r="H18" s="23">
        <v>10</v>
      </c>
      <c r="I18" s="23">
        <v>23</v>
      </c>
      <c r="J18" s="23">
        <v>38</v>
      </c>
      <c r="K18" s="24">
        <v>3.4545454545454546</v>
      </c>
      <c r="L18" s="25">
        <v>4.5204545454545455</v>
      </c>
      <c r="M18" s="25">
        <v>4.75</v>
      </c>
      <c r="N18" s="25">
        <v>906.75136363636364</v>
      </c>
      <c r="O18" s="25">
        <v>896.3</v>
      </c>
      <c r="P18" s="23">
        <v>13</v>
      </c>
      <c r="Q18" s="23">
        <v>142</v>
      </c>
      <c r="R18" s="24">
        <v>10.923076923076923</v>
      </c>
      <c r="S18" s="23">
        <v>13</v>
      </c>
      <c r="T18" s="23">
        <v>9</v>
      </c>
      <c r="U18" s="23">
        <v>15</v>
      </c>
      <c r="V18" s="23">
        <v>40</v>
      </c>
      <c r="W18" s="24">
        <f t="shared" si="0"/>
        <v>3.0769230769230771</v>
      </c>
      <c r="X18" s="25">
        <v>3.9060512820512816</v>
      </c>
      <c r="Y18" s="25">
        <v>4.4166666666666661</v>
      </c>
      <c r="Z18" s="24">
        <v>111.20492307692309</v>
      </c>
      <c r="AA18" s="24">
        <v>109.71250000000001</v>
      </c>
      <c r="AB18" s="23">
        <v>13</v>
      </c>
      <c r="AC18" s="23">
        <v>64</v>
      </c>
      <c r="AD18" s="24">
        <v>4.9230769230769234</v>
      </c>
      <c r="AE18" s="23">
        <v>8</v>
      </c>
      <c r="AF18" s="23">
        <v>6</v>
      </c>
      <c r="AG18" s="23">
        <v>14</v>
      </c>
      <c r="AH18" s="23">
        <v>27</v>
      </c>
      <c r="AI18" s="24">
        <v>2.0769230769230771</v>
      </c>
      <c r="AJ18" s="25">
        <v>4.3452916666666672</v>
      </c>
      <c r="AK18" s="25">
        <v>4.7129999999999992</v>
      </c>
      <c r="AL18" s="24">
        <v>109.825875</v>
      </c>
      <c r="AM18" s="53">
        <v>108.129</v>
      </c>
    </row>
    <row r="19" spans="1:39" x14ac:dyDescent="0.3">
      <c r="A19" s="15" t="s">
        <v>106</v>
      </c>
      <c r="B19" s="10" t="s">
        <v>30</v>
      </c>
      <c r="C19" s="10" t="s">
        <v>31</v>
      </c>
      <c r="D19" s="10">
        <v>4</v>
      </c>
      <c r="E19" s="10">
        <v>61</v>
      </c>
      <c r="F19" s="2">
        <v>15.25</v>
      </c>
      <c r="G19" s="10">
        <v>4</v>
      </c>
      <c r="H19" s="10">
        <v>2</v>
      </c>
      <c r="I19" s="10">
        <v>5</v>
      </c>
      <c r="J19" s="10">
        <v>25</v>
      </c>
      <c r="K19" s="2">
        <v>6.25</v>
      </c>
      <c r="L19" s="3">
        <v>3.0367499999999996</v>
      </c>
      <c r="M19" s="3">
        <v>3.331</v>
      </c>
      <c r="N19" s="3">
        <v>953.50450000000001</v>
      </c>
      <c r="O19" s="3">
        <v>933.279</v>
      </c>
      <c r="P19" s="10">
        <v>6</v>
      </c>
      <c r="Q19" s="10">
        <v>44</v>
      </c>
      <c r="R19" s="2">
        <v>7.333333333333333</v>
      </c>
      <c r="S19" s="10">
        <v>5</v>
      </c>
      <c r="T19" s="10">
        <v>2</v>
      </c>
      <c r="U19" s="10">
        <v>7</v>
      </c>
      <c r="V19" s="10">
        <v>22</v>
      </c>
      <c r="W19" s="2">
        <f t="shared" si="0"/>
        <v>3.6666666666666665</v>
      </c>
      <c r="X19" s="3">
        <v>3.0544666666666678</v>
      </c>
      <c r="Y19" s="3">
        <v>3.3943333333333356</v>
      </c>
      <c r="Z19" s="2">
        <v>113.4366</v>
      </c>
      <c r="AA19" s="2">
        <v>112.679</v>
      </c>
      <c r="AB19" s="10">
        <v>6</v>
      </c>
      <c r="AC19" s="10">
        <v>85</v>
      </c>
      <c r="AD19" s="2">
        <v>14.166666666666666</v>
      </c>
      <c r="AE19" s="10">
        <v>5</v>
      </c>
      <c r="AF19" s="10">
        <v>3</v>
      </c>
      <c r="AG19" s="10">
        <v>6</v>
      </c>
      <c r="AH19" s="10">
        <v>41</v>
      </c>
      <c r="AI19" s="2">
        <v>6.833333333333333</v>
      </c>
      <c r="AJ19" s="3">
        <v>3.0472666666666681</v>
      </c>
      <c r="AK19" s="3">
        <v>3.1390000000000007</v>
      </c>
      <c r="AL19" s="2">
        <v>113.85819999999998</v>
      </c>
      <c r="AM19" s="54">
        <v>113.583</v>
      </c>
    </row>
    <row r="20" spans="1:39" x14ac:dyDescent="0.3">
      <c r="A20" s="22" t="s">
        <v>106</v>
      </c>
      <c r="B20" s="23" t="s">
        <v>30</v>
      </c>
      <c r="C20" s="23" t="s">
        <v>32</v>
      </c>
      <c r="D20" s="23">
        <v>35</v>
      </c>
      <c r="E20" s="23">
        <v>234</v>
      </c>
      <c r="F20" s="24">
        <v>6.6857142857142859</v>
      </c>
      <c r="G20" s="23">
        <v>32</v>
      </c>
      <c r="H20" s="23">
        <v>20</v>
      </c>
      <c r="I20" s="23">
        <v>35</v>
      </c>
      <c r="J20" s="23">
        <v>81</v>
      </c>
      <c r="K20" s="24">
        <v>2.3142857142857145</v>
      </c>
      <c r="L20" s="25">
        <v>4.3691562499999996</v>
      </c>
      <c r="M20" s="25">
        <v>4.6252500000000003</v>
      </c>
      <c r="N20" s="25">
        <v>911.93356249999988</v>
      </c>
      <c r="O20" s="25">
        <v>901.30600000000004</v>
      </c>
      <c r="P20" s="23">
        <v>38</v>
      </c>
      <c r="Q20" s="23">
        <v>188</v>
      </c>
      <c r="R20" s="24">
        <v>4.9473684210526319</v>
      </c>
      <c r="S20" s="23">
        <v>36</v>
      </c>
      <c r="T20" s="23">
        <v>27</v>
      </c>
      <c r="U20" s="23">
        <v>51</v>
      </c>
      <c r="V20" s="23">
        <v>107</v>
      </c>
      <c r="W20" s="24">
        <f t="shared" si="0"/>
        <v>2.8157894736842106</v>
      </c>
      <c r="X20" s="25">
        <v>3.9031666666666669</v>
      </c>
      <c r="Y20" s="25">
        <v>4.0754166666666656</v>
      </c>
      <c r="Z20" s="24">
        <v>111.09605555555554</v>
      </c>
      <c r="AA20" s="24">
        <v>110.3125</v>
      </c>
      <c r="AB20" s="23">
        <v>38</v>
      </c>
      <c r="AC20" s="23">
        <v>277</v>
      </c>
      <c r="AD20" s="24">
        <v>7.2894736842105265</v>
      </c>
      <c r="AE20" s="23">
        <v>36</v>
      </c>
      <c r="AF20" s="23">
        <v>19</v>
      </c>
      <c r="AG20" s="23">
        <v>35</v>
      </c>
      <c r="AH20" s="23">
        <v>159</v>
      </c>
      <c r="AI20" s="24">
        <v>4.1842105263157894</v>
      </c>
      <c r="AJ20" s="25">
        <v>3.679296296296295</v>
      </c>
      <c r="AK20" s="25">
        <v>3.8616666666666655</v>
      </c>
      <c r="AL20" s="24">
        <v>111.96211111111111</v>
      </c>
      <c r="AM20" s="53">
        <v>111.41300000000001</v>
      </c>
    </row>
    <row r="21" spans="1:39" x14ac:dyDescent="0.3">
      <c r="A21" s="15" t="s">
        <v>106</v>
      </c>
      <c r="B21" s="10" t="s">
        <v>30</v>
      </c>
      <c r="C21" s="10" t="s">
        <v>33</v>
      </c>
      <c r="D21" s="10">
        <v>37</v>
      </c>
      <c r="E21" s="10">
        <v>309</v>
      </c>
      <c r="F21" s="2">
        <v>8.3513513513513509</v>
      </c>
      <c r="G21" s="10">
        <v>37</v>
      </c>
      <c r="H21" s="10">
        <v>26</v>
      </c>
      <c r="I21" s="10">
        <v>52</v>
      </c>
      <c r="J21" s="10">
        <v>98</v>
      </c>
      <c r="K21" s="2">
        <v>2.6486486486486487</v>
      </c>
      <c r="L21" s="3">
        <v>4.3523783783783783</v>
      </c>
      <c r="M21" s="3">
        <v>4.7350000000000003</v>
      </c>
      <c r="N21" s="3">
        <v>911.79227027027048</v>
      </c>
      <c r="O21" s="3">
        <v>898.82850000000008</v>
      </c>
      <c r="P21" s="10">
        <v>37</v>
      </c>
      <c r="Q21" s="10">
        <v>127</v>
      </c>
      <c r="R21" s="2">
        <v>3.4324324324324325</v>
      </c>
      <c r="S21" s="10">
        <v>20</v>
      </c>
      <c r="T21" s="10">
        <v>13</v>
      </c>
      <c r="U21" s="10">
        <v>25</v>
      </c>
      <c r="V21" s="10">
        <v>62</v>
      </c>
      <c r="W21" s="2">
        <f t="shared" si="0"/>
        <v>1.6756756756756757</v>
      </c>
      <c r="X21" s="3">
        <v>4.1182416666666679</v>
      </c>
      <c r="Y21" s="3">
        <v>4.5824999999999978</v>
      </c>
      <c r="Z21" s="2">
        <v>110.29069999999999</v>
      </c>
      <c r="AA21" s="2">
        <v>108.59325</v>
      </c>
      <c r="AB21" s="10">
        <v>37</v>
      </c>
      <c r="AC21" s="10">
        <v>221</v>
      </c>
      <c r="AD21" s="2">
        <v>5.9729729729729728</v>
      </c>
      <c r="AE21" s="10">
        <v>35</v>
      </c>
      <c r="AF21" s="10">
        <v>25</v>
      </c>
      <c r="AG21" s="10">
        <v>44</v>
      </c>
      <c r="AH21" s="10">
        <v>147</v>
      </c>
      <c r="AI21" s="2">
        <v>3.9729729729729728</v>
      </c>
      <c r="AJ21" s="3">
        <v>3.2759428571428568</v>
      </c>
      <c r="AK21" s="3">
        <v>3.4401666666666677</v>
      </c>
      <c r="AL21" s="2">
        <v>113.17217142857142</v>
      </c>
      <c r="AM21" s="54">
        <v>112.661</v>
      </c>
    </row>
    <row r="22" spans="1:39" x14ac:dyDescent="0.3">
      <c r="A22" s="22" t="s">
        <v>106</v>
      </c>
      <c r="B22" s="23" t="s">
        <v>30</v>
      </c>
      <c r="C22" s="23" t="s">
        <v>34</v>
      </c>
      <c r="D22" s="23">
        <v>23</v>
      </c>
      <c r="E22" s="23">
        <v>184</v>
      </c>
      <c r="F22" s="24">
        <v>8</v>
      </c>
      <c r="G22" s="23">
        <v>23</v>
      </c>
      <c r="H22" s="23">
        <v>13</v>
      </c>
      <c r="I22" s="23">
        <v>23</v>
      </c>
      <c r="J22" s="23">
        <v>62</v>
      </c>
      <c r="K22" s="24">
        <v>2.6956521739130435</v>
      </c>
      <c r="L22" s="25">
        <v>4.3036086956521737</v>
      </c>
      <c r="M22" s="25">
        <v>4.617</v>
      </c>
      <c r="N22" s="25">
        <v>913.68239130434802</v>
      </c>
      <c r="O22" s="25">
        <v>903.76300000000003</v>
      </c>
      <c r="P22" s="23">
        <v>23</v>
      </c>
      <c r="Q22" s="23">
        <v>90</v>
      </c>
      <c r="R22" s="24">
        <v>3.9130434782608696</v>
      </c>
      <c r="S22" s="23">
        <v>22</v>
      </c>
      <c r="T22" s="23">
        <v>13</v>
      </c>
      <c r="U22" s="23">
        <v>25</v>
      </c>
      <c r="V22" s="23">
        <v>50</v>
      </c>
      <c r="W22" s="24">
        <f t="shared" si="0"/>
        <v>2.1739130434782608</v>
      </c>
      <c r="X22" s="25">
        <v>4.1251212121212113</v>
      </c>
      <c r="Y22" s="25">
        <v>4.5094166666666666</v>
      </c>
      <c r="Z22" s="24">
        <v>110.30645454545456</v>
      </c>
      <c r="AA22" s="24">
        <v>108.887</v>
      </c>
      <c r="AB22" s="23">
        <v>23</v>
      </c>
      <c r="AC22" s="23">
        <v>243</v>
      </c>
      <c r="AD22" s="24">
        <v>10.565217391304348</v>
      </c>
      <c r="AE22" s="23">
        <v>20</v>
      </c>
      <c r="AF22" s="23">
        <v>10</v>
      </c>
      <c r="AG22" s="23">
        <v>15</v>
      </c>
      <c r="AH22" s="23">
        <v>122</v>
      </c>
      <c r="AI22" s="24">
        <v>5.3043478260869561</v>
      </c>
      <c r="AJ22" s="25">
        <v>3.6856833333333334</v>
      </c>
      <c r="AK22" s="25">
        <v>3.8569166666666646</v>
      </c>
      <c r="AL22" s="24">
        <v>111.94295</v>
      </c>
      <c r="AM22" s="53">
        <v>111.42250000000001</v>
      </c>
    </row>
    <row r="23" spans="1:39" x14ac:dyDescent="0.3">
      <c r="A23" s="15" t="s">
        <v>106</v>
      </c>
      <c r="B23" s="10" t="s">
        <v>30</v>
      </c>
      <c r="C23" s="10" t="s">
        <v>35</v>
      </c>
      <c r="D23" s="10">
        <v>19</v>
      </c>
      <c r="E23" s="10">
        <v>111</v>
      </c>
      <c r="F23" s="2">
        <v>5.8421052631578947</v>
      </c>
      <c r="G23" s="10">
        <v>18</v>
      </c>
      <c r="H23" s="10">
        <v>7</v>
      </c>
      <c r="I23" s="10">
        <v>21</v>
      </c>
      <c r="J23" s="10">
        <v>71</v>
      </c>
      <c r="K23" s="2">
        <v>3.736842105263158</v>
      </c>
      <c r="L23" s="3">
        <v>2.8307222222222217</v>
      </c>
      <c r="M23" s="3">
        <v>3.1875</v>
      </c>
      <c r="N23" s="3">
        <v>959.58205555555548</v>
      </c>
      <c r="O23" s="3">
        <v>948.17500000000007</v>
      </c>
      <c r="P23" s="10">
        <v>19</v>
      </c>
      <c r="Q23" s="10">
        <v>119</v>
      </c>
      <c r="R23" s="2">
        <v>6.2631578947368425</v>
      </c>
      <c r="S23" s="10">
        <v>17</v>
      </c>
      <c r="T23" s="10">
        <v>13</v>
      </c>
      <c r="U23" s="10">
        <v>29</v>
      </c>
      <c r="V23" s="10">
        <v>68</v>
      </c>
      <c r="W23" s="2">
        <f t="shared" si="0"/>
        <v>3.5789473684210527</v>
      </c>
      <c r="X23" s="3">
        <v>3.0844509803921567</v>
      </c>
      <c r="Y23" s="3">
        <v>3.2830000000000013</v>
      </c>
      <c r="Z23" s="2">
        <v>113.629</v>
      </c>
      <c r="AA23" s="2">
        <v>112.9285</v>
      </c>
      <c r="AB23" s="10">
        <v>19</v>
      </c>
      <c r="AC23" s="10">
        <v>74</v>
      </c>
      <c r="AD23" s="2">
        <v>3.8947368421052633</v>
      </c>
      <c r="AE23" s="10">
        <v>18</v>
      </c>
      <c r="AF23" s="10">
        <v>15</v>
      </c>
      <c r="AG23" s="10">
        <v>33</v>
      </c>
      <c r="AH23" s="10">
        <v>54</v>
      </c>
      <c r="AI23" s="2">
        <v>2.8421052631578947</v>
      </c>
      <c r="AJ23" s="3">
        <v>3.0958518518518523</v>
      </c>
      <c r="AK23" s="3">
        <v>3.2053333333333334</v>
      </c>
      <c r="AL23" s="2">
        <v>113.6568888888889</v>
      </c>
      <c r="AM23" s="54">
        <v>113.336</v>
      </c>
    </row>
    <row r="24" spans="1:39" x14ac:dyDescent="0.3">
      <c r="A24" s="22" t="s">
        <v>106</v>
      </c>
      <c r="B24" s="23" t="s">
        <v>30</v>
      </c>
      <c r="C24" s="23" t="s">
        <v>36</v>
      </c>
      <c r="D24" s="23">
        <v>13</v>
      </c>
      <c r="E24" s="23">
        <v>123</v>
      </c>
      <c r="F24" s="24">
        <v>9.4615384615384617</v>
      </c>
      <c r="G24" s="23">
        <v>13</v>
      </c>
      <c r="H24" s="23">
        <v>8</v>
      </c>
      <c r="I24" s="23">
        <v>18</v>
      </c>
      <c r="J24" s="23">
        <v>74</v>
      </c>
      <c r="K24" s="24">
        <v>5.6923076923076925</v>
      </c>
      <c r="L24" s="25">
        <v>3.2406923076923073</v>
      </c>
      <c r="M24" s="25">
        <v>3.3980000000000001</v>
      </c>
      <c r="N24" s="25">
        <v>946.71899999999982</v>
      </c>
      <c r="O24" s="25">
        <v>941.41250000000002</v>
      </c>
      <c r="P24" s="23">
        <v>11</v>
      </c>
      <c r="Q24" s="23">
        <v>111</v>
      </c>
      <c r="R24" s="24">
        <v>10.090909090909092</v>
      </c>
      <c r="S24" s="23">
        <v>10</v>
      </c>
      <c r="T24" s="23">
        <v>6</v>
      </c>
      <c r="U24" s="23">
        <v>13</v>
      </c>
      <c r="V24" s="23">
        <v>48</v>
      </c>
      <c r="W24" s="24">
        <f t="shared" si="0"/>
        <v>4.3636363636363633</v>
      </c>
      <c r="X24" s="25">
        <v>3.1725666666666665</v>
      </c>
      <c r="Y24" s="25">
        <v>3.5470833333333318</v>
      </c>
      <c r="Z24" s="24">
        <v>113.48230000000001</v>
      </c>
      <c r="AA24" s="24">
        <v>112.298</v>
      </c>
      <c r="AB24" s="23">
        <v>11</v>
      </c>
      <c r="AC24" s="23">
        <v>48</v>
      </c>
      <c r="AD24" s="24">
        <v>4.3636363636363633</v>
      </c>
      <c r="AE24" s="23">
        <v>11</v>
      </c>
      <c r="AF24" s="23">
        <v>5</v>
      </c>
      <c r="AG24" s="23">
        <v>5</v>
      </c>
      <c r="AH24" s="23">
        <v>19</v>
      </c>
      <c r="AI24" s="24">
        <v>1.7272727272727273</v>
      </c>
      <c r="AJ24" s="25">
        <v>3.5294545454545454</v>
      </c>
      <c r="AK24" s="25">
        <v>4.051166666666667</v>
      </c>
      <c r="AL24" s="24">
        <v>112.32072727272727</v>
      </c>
      <c r="AM24" s="53">
        <v>110.423</v>
      </c>
    </row>
    <row r="25" spans="1:39" x14ac:dyDescent="0.3">
      <c r="A25" s="15" t="s">
        <v>106</v>
      </c>
      <c r="B25" s="10" t="s">
        <v>37</v>
      </c>
      <c r="C25" s="10" t="s">
        <v>38</v>
      </c>
      <c r="D25" s="10">
        <v>3</v>
      </c>
      <c r="E25" s="10">
        <v>36</v>
      </c>
      <c r="F25" s="2">
        <v>12</v>
      </c>
      <c r="G25" s="10">
        <v>3</v>
      </c>
      <c r="H25" s="10">
        <v>1</v>
      </c>
      <c r="I25" s="10">
        <v>2</v>
      </c>
      <c r="J25" s="10">
        <v>26</v>
      </c>
      <c r="K25" s="2">
        <v>8.6666666666666661</v>
      </c>
      <c r="L25" s="3">
        <v>2.7109999999999999</v>
      </c>
      <c r="M25" s="3">
        <v>3.0235000000000003</v>
      </c>
      <c r="N25" s="3">
        <v>963.1303333333334</v>
      </c>
      <c r="O25" s="3">
        <v>950.05600000000004</v>
      </c>
      <c r="P25" s="10">
        <v>3</v>
      </c>
      <c r="Q25" s="10">
        <v>55</v>
      </c>
      <c r="R25" s="2">
        <v>18.333333333333332</v>
      </c>
      <c r="S25" s="10">
        <v>3</v>
      </c>
      <c r="T25" s="10">
        <v>1</v>
      </c>
      <c r="U25" s="10">
        <v>3</v>
      </c>
      <c r="V25" s="10">
        <v>16</v>
      </c>
      <c r="W25" s="2">
        <f t="shared" si="0"/>
        <v>5.333333333333333</v>
      </c>
      <c r="X25" s="3">
        <v>2.9375555555555564</v>
      </c>
      <c r="Y25" s="3">
        <v>3.0476666666666672</v>
      </c>
      <c r="Z25" s="2">
        <v>114.18733333333334</v>
      </c>
      <c r="AA25" s="2">
        <v>113.265</v>
      </c>
      <c r="AB25" s="10">
        <v>3</v>
      </c>
      <c r="AC25" s="10">
        <v>15</v>
      </c>
      <c r="AD25" s="2">
        <v>5</v>
      </c>
      <c r="AE25" s="10">
        <v>3</v>
      </c>
      <c r="AF25" s="10">
        <v>2</v>
      </c>
      <c r="AG25" s="10">
        <v>4</v>
      </c>
      <c r="AH25" s="10">
        <v>10</v>
      </c>
      <c r="AI25" s="2">
        <v>3.3333333333333335</v>
      </c>
      <c r="AJ25" s="3">
        <v>3.4867777777777778</v>
      </c>
      <c r="AK25" s="3">
        <v>3.7186666666666657</v>
      </c>
      <c r="AL25" s="2">
        <v>112.53966666666666</v>
      </c>
      <c r="AM25" s="54">
        <v>110.563</v>
      </c>
    </row>
    <row r="26" spans="1:39" x14ac:dyDescent="0.3">
      <c r="A26" s="22" t="s">
        <v>106</v>
      </c>
      <c r="B26" s="23" t="s">
        <v>37</v>
      </c>
      <c r="C26" s="23" t="s">
        <v>39</v>
      </c>
      <c r="D26" s="23">
        <v>6</v>
      </c>
      <c r="E26" s="23">
        <v>73</v>
      </c>
      <c r="F26" s="24">
        <v>12.166666666666666</v>
      </c>
      <c r="G26" s="23">
        <v>6</v>
      </c>
      <c r="H26" s="23">
        <v>4</v>
      </c>
      <c r="I26" s="23">
        <v>11</v>
      </c>
      <c r="J26" s="23">
        <v>53</v>
      </c>
      <c r="K26" s="24">
        <v>8.8333333333333339</v>
      </c>
      <c r="L26" s="25">
        <v>2.8713333333333328</v>
      </c>
      <c r="M26" s="25">
        <v>3.13625</v>
      </c>
      <c r="N26" s="25">
        <v>958.7831666666666</v>
      </c>
      <c r="O26" s="25">
        <v>947.92449999999997</v>
      </c>
      <c r="P26" s="23">
        <v>6</v>
      </c>
      <c r="Q26" s="23">
        <v>44</v>
      </c>
      <c r="R26" s="24">
        <v>7.333333333333333</v>
      </c>
      <c r="S26" s="23">
        <v>6</v>
      </c>
      <c r="T26" s="23">
        <v>6</v>
      </c>
      <c r="U26" s="23">
        <v>14</v>
      </c>
      <c r="V26" s="23">
        <v>25</v>
      </c>
      <c r="W26" s="24">
        <f t="shared" si="0"/>
        <v>4.166666666666667</v>
      </c>
      <c r="X26" s="25">
        <v>3.1113888888888894</v>
      </c>
      <c r="Y26" s="25">
        <v>3.2011666666666678</v>
      </c>
      <c r="Z26" s="24">
        <v>113.66583333333334</v>
      </c>
      <c r="AA26" s="24">
        <v>113.15424999999999</v>
      </c>
      <c r="AB26" s="23">
        <v>6</v>
      </c>
      <c r="AC26" s="23">
        <v>24</v>
      </c>
      <c r="AD26" s="24">
        <v>4</v>
      </c>
      <c r="AE26" s="23">
        <v>6</v>
      </c>
      <c r="AF26" s="23">
        <v>2</v>
      </c>
      <c r="AG26" s="23">
        <v>2</v>
      </c>
      <c r="AH26" s="23">
        <v>15</v>
      </c>
      <c r="AI26" s="24">
        <v>2.5</v>
      </c>
      <c r="AJ26" s="25">
        <v>2.3967222222222215</v>
      </c>
      <c r="AK26" s="25">
        <v>2.3989166666666648</v>
      </c>
      <c r="AL26" s="24">
        <v>115.80983333333332</v>
      </c>
      <c r="AM26" s="53">
        <v>115.76</v>
      </c>
    </row>
    <row r="27" spans="1:39" x14ac:dyDescent="0.3">
      <c r="A27" s="15" t="s">
        <v>106</v>
      </c>
      <c r="B27" s="10" t="s">
        <v>37</v>
      </c>
      <c r="C27" s="10" t="s">
        <v>40</v>
      </c>
      <c r="D27" s="10">
        <v>6</v>
      </c>
      <c r="E27" s="10">
        <v>64</v>
      </c>
      <c r="F27" s="2">
        <v>10.666666666666666</v>
      </c>
      <c r="G27" s="10">
        <v>6</v>
      </c>
      <c r="H27" s="10">
        <v>4</v>
      </c>
      <c r="I27" s="10">
        <v>5</v>
      </c>
      <c r="J27" s="10">
        <v>42</v>
      </c>
      <c r="K27" s="2">
        <v>7</v>
      </c>
      <c r="L27" s="3">
        <v>2.5289999999999999</v>
      </c>
      <c r="M27" s="3">
        <v>2.6772499999999999</v>
      </c>
      <c r="N27" s="3">
        <v>968.80316666666658</v>
      </c>
      <c r="O27" s="3">
        <v>960.79349999999999</v>
      </c>
      <c r="P27" s="10">
        <v>6</v>
      </c>
      <c r="Q27" s="10">
        <v>76</v>
      </c>
      <c r="R27" s="2">
        <v>12.666666666666666</v>
      </c>
      <c r="S27" s="10">
        <v>6</v>
      </c>
      <c r="T27" s="10">
        <v>5</v>
      </c>
      <c r="U27" s="10">
        <v>9</v>
      </c>
      <c r="V27" s="10">
        <v>43</v>
      </c>
      <c r="W27" s="2">
        <f t="shared" si="0"/>
        <v>7.166666666666667</v>
      </c>
      <c r="X27" s="3">
        <v>2.4811666666666667</v>
      </c>
      <c r="Y27" s="3">
        <v>2.5115833333333333</v>
      </c>
      <c r="Z27" s="2">
        <v>115.38983333333333</v>
      </c>
      <c r="AA27" s="2">
        <v>114.408</v>
      </c>
      <c r="AB27" s="10">
        <v>6</v>
      </c>
      <c r="AC27" s="10">
        <v>33</v>
      </c>
      <c r="AD27" s="2">
        <v>5.5</v>
      </c>
      <c r="AE27" s="10">
        <v>3</v>
      </c>
      <c r="AF27" s="10">
        <v>2</v>
      </c>
      <c r="AG27" s="10">
        <v>5</v>
      </c>
      <c r="AH27" s="10">
        <v>20</v>
      </c>
      <c r="AI27" s="2">
        <v>3.3333333333333335</v>
      </c>
      <c r="AJ27" s="3">
        <v>2.5444444444444434</v>
      </c>
      <c r="AK27" s="3">
        <v>2.9304999999999999</v>
      </c>
      <c r="AL27" s="2">
        <v>115.36666666666667</v>
      </c>
      <c r="AM27" s="54">
        <v>113.621</v>
      </c>
    </row>
    <row r="28" spans="1:39" x14ac:dyDescent="0.3">
      <c r="A28" s="22" t="s">
        <v>106</v>
      </c>
      <c r="B28" s="23" t="s">
        <v>37</v>
      </c>
      <c r="C28" s="23" t="s">
        <v>41</v>
      </c>
      <c r="D28" s="23">
        <v>9</v>
      </c>
      <c r="E28" s="23">
        <v>101</v>
      </c>
      <c r="F28" s="24">
        <v>11.222222222222221</v>
      </c>
      <c r="G28" s="23">
        <v>9</v>
      </c>
      <c r="H28" s="23">
        <v>8</v>
      </c>
      <c r="I28" s="23">
        <v>13</v>
      </c>
      <c r="J28" s="23">
        <v>67</v>
      </c>
      <c r="K28" s="24">
        <v>7.4444444444444446</v>
      </c>
      <c r="L28" s="25">
        <v>2.9897777777777779</v>
      </c>
      <c r="M28" s="25">
        <v>3.2349999999999999</v>
      </c>
      <c r="N28" s="25">
        <v>954.85111111111109</v>
      </c>
      <c r="O28" s="25">
        <v>946.75849999999991</v>
      </c>
      <c r="P28" s="23">
        <v>9</v>
      </c>
      <c r="Q28" s="23">
        <v>48</v>
      </c>
      <c r="R28" s="24">
        <v>5.333333333333333</v>
      </c>
      <c r="S28" s="23">
        <v>9</v>
      </c>
      <c r="T28" s="23">
        <v>8</v>
      </c>
      <c r="U28" s="23">
        <v>22</v>
      </c>
      <c r="V28" s="23">
        <v>35</v>
      </c>
      <c r="W28" s="24">
        <f t="shared" si="0"/>
        <v>3.8888888888888888</v>
      </c>
      <c r="X28" s="25">
        <v>3.1929259259259255</v>
      </c>
      <c r="Y28" s="25">
        <v>3.0953333333333339</v>
      </c>
      <c r="Z28" s="24">
        <v>113.42122222222223</v>
      </c>
      <c r="AA28" s="24">
        <v>113.03749999999999</v>
      </c>
      <c r="AB28" s="23">
        <v>9</v>
      </c>
      <c r="AC28" s="23">
        <v>36</v>
      </c>
      <c r="AD28" s="24">
        <v>4</v>
      </c>
      <c r="AE28" s="23">
        <v>9</v>
      </c>
      <c r="AF28" s="23">
        <v>3</v>
      </c>
      <c r="AG28" s="23">
        <v>3</v>
      </c>
      <c r="AH28" s="23">
        <v>21</v>
      </c>
      <c r="AI28" s="24">
        <v>2.3333333333333335</v>
      </c>
      <c r="AJ28" s="25">
        <v>2.5868888888888883</v>
      </c>
      <c r="AK28" s="25">
        <v>3</v>
      </c>
      <c r="AL28" s="24">
        <v>115.23933333333333</v>
      </c>
      <c r="AM28" s="53">
        <v>114</v>
      </c>
    </row>
    <row r="29" spans="1:39" x14ac:dyDescent="0.3">
      <c r="A29" s="15" t="s">
        <v>106</v>
      </c>
      <c r="B29" s="10" t="s">
        <v>37</v>
      </c>
      <c r="C29" s="10" t="s">
        <v>42</v>
      </c>
      <c r="D29" s="10">
        <v>6</v>
      </c>
      <c r="E29" s="10">
        <v>52</v>
      </c>
      <c r="F29" s="2">
        <v>8.6666666666666661</v>
      </c>
      <c r="G29" s="10">
        <v>6</v>
      </c>
      <c r="H29" s="10">
        <v>6</v>
      </c>
      <c r="I29" s="10">
        <v>19</v>
      </c>
      <c r="J29" s="10">
        <v>45</v>
      </c>
      <c r="K29" s="2">
        <v>7.5</v>
      </c>
      <c r="L29" s="3">
        <v>2.9726666666666666</v>
      </c>
      <c r="M29" s="3">
        <v>3.0374999999999996</v>
      </c>
      <c r="N29" s="3">
        <v>954.97316666666677</v>
      </c>
      <c r="O29" s="3">
        <v>949.97825</v>
      </c>
      <c r="P29" s="10">
        <v>6</v>
      </c>
      <c r="Q29" s="10">
        <v>56</v>
      </c>
      <c r="R29" s="2">
        <v>9.3333333333333339</v>
      </c>
      <c r="S29" s="10">
        <v>5</v>
      </c>
      <c r="T29" s="10">
        <v>5</v>
      </c>
      <c r="U29" s="10">
        <v>18</v>
      </c>
      <c r="V29" s="10">
        <v>38</v>
      </c>
      <c r="W29" s="2">
        <f t="shared" si="0"/>
        <v>6.333333333333333</v>
      </c>
      <c r="X29" s="3">
        <v>2.7170666666666663</v>
      </c>
      <c r="Y29" s="3">
        <v>2.8163333333333327</v>
      </c>
      <c r="Z29" s="2">
        <v>114.84880000000001</v>
      </c>
      <c r="AA29" s="2">
        <v>114.50200000000001</v>
      </c>
      <c r="AB29" s="10">
        <v>6</v>
      </c>
      <c r="AC29" s="10">
        <v>47</v>
      </c>
      <c r="AD29" s="2">
        <v>7.833333333333333</v>
      </c>
      <c r="AE29" s="10">
        <v>5</v>
      </c>
      <c r="AF29" s="10">
        <v>4</v>
      </c>
      <c r="AG29" s="10">
        <v>6</v>
      </c>
      <c r="AH29" s="10">
        <v>31</v>
      </c>
      <c r="AI29" s="2">
        <v>5.166666666666667</v>
      </c>
      <c r="AJ29" s="3">
        <v>2.6076666666666677</v>
      </c>
      <c r="AK29" s="3">
        <v>2.8016666666666667</v>
      </c>
      <c r="AL29" s="2">
        <v>115.17699999999999</v>
      </c>
      <c r="AM29" s="54">
        <v>114.595</v>
      </c>
    </row>
    <row r="30" spans="1:39" x14ac:dyDescent="0.3">
      <c r="A30" s="22" t="s">
        <v>106</v>
      </c>
      <c r="B30" s="23" t="s">
        <v>37</v>
      </c>
      <c r="C30" s="23" t="s">
        <v>89</v>
      </c>
      <c r="D30" s="23"/>
      <c r="E30" s="23"/>
      <c r="F30" s="24"/>
      <c r="G30" s="23"/>
      <c r="H30" s="23"/>
      <c r="I30" s="23"/>
      <c r="J30" s="23"/>
      <c r="K30" s="24"/>
      <c r="L30" s="25"/>
      <c r="M30" s="25"/>
      <c r="N30" s="25"/>
      <c r="O30" s="25"/>
      <c r="P30" s="23"/>
      <c r="Q30" s="23"/>
      <c r="R30" s="24"/>
      <c r="S30" s="23"/>
      <c r="T30" s="23"/>
      <c r="U30" s="23"/>
      <c r="V30" s="23"/>
      <c r="W30" s="23"/>
      <c r="X30" s="25"/>
      <c r="Y30" s="25"/>
      <c r="Z30" s="24"/>
      <c r="AA30" s="24"/>
      <c r="AB30" s="23"/>
      <c r="AC30" s="23"/>
      <c r="AD30" s="24"/>
      <c r="AE30" s="23"/>
      <c r="AF30" s="23"/>
      <c r="AG30" s="23"/>
      <c r="AH30" s="23"/>
      <c r="AI30" s="23"/>
      <c r="AJ30" s="25"/>
      <c r="AK30" s="25"/>
      <c r="AL30" s="24"/>
      <c r="AM30" s="53"/>
    </row>
    <row r="31" spans="1:39" x14ac:dyDescent="0.3">
      <c r="A31" s="15" t="s">
        <v>106</v>
      </c>
      <c r="B31" s="10" t="s">
        <v>37</v>
      </c>
      <c r="C31" s="10" t="s">
        <v>43</v>
      </c>
      <c r="D31" s="10">
        <v>9</v>
      </c>
      <c r="E31" s="10">
        <v>98</v>
      </c>
      <c r="F31" s="2">
        <v>10.888888888888889</v>
      </c>
      <c r="G31" s="10">
        <v>9</v>
      </c>
      <c r="H31" s="10">
        <v>5</v>
      </c>
      <c r="I31" s="10">
        <v>9</v>
      </c>
      <c r="J31" s="10">
        <v>76</v>
      </c>
      <c r="K31" s="2">
        <v>8.4444444444444446</v>
      </c>
      <c r="L31" s="3">
        <v>2.9967777777777775</v>
      </c>
      <c r="M31" s="3">
        <v>3.2629999999999999</v>
      </c>
      <c r="N31" s="3">
        <v>954.65822222222232</v>
      </c>
      <c r="O31" s="3">
        <v>945.90100000000007</v>
      </c>
      <c r="P31" s="10">
        <v>9</v>
      </c>
      <c r="Q31" s="10">
        <v>78</v>
      </c>
      <c r="R31" s="2">
        <v>8.6666666666666661</v>
      </c>
      <c r="S31" s="10">
        <v>8</v>
      </c>
      <c r="T31" s="10">
        <v>4</v>
      </c>
      <c r="U31" s="10">
        <v>10</v>
      </c>
      <c r="V31" s="10">
        <v>42</v>
      </c>
      <c r="W31" s="2">
        <f t="shared" si="0"/>
        <v>4.666666666666667</v>
      </c>
      <c r="X31" s="3">
        <v>3.1498750000000002</v>
      </c>
      <c r="Y31" s="3">
        <v>3.2673333333333332</v>
      </c>
      <c r="Z31" s="2">
        <v>113.550375</v>
      </c>
      <c r="AA31" s="2">
        <v>112.898</v>
      </c>
      <c r="AB31" s="10">
        <v>9</v>
      </c>
      <c r="AC31" s="10">
        <v>63</v>
      </c>
      <c r="AD31" s="2">
        <v>7</v>
      </c>
      <c r="AE31" s="10">
        <v>8</v>
      </c>
      <c r="AF31" s="10">
        <v>4</v>
      </c>
      <c r="AG31" s="10">
        <v>9</v>
      </c>
      <c r="AH31" s="10">
        <v>37</v>
      </c>
      <c r="AI31" s="2">
        <v>4.1111111111111107</v>
      </c>
      <c r="AJ31" s="3">
        <v>2.9171666666666667</v>
      </c>
      <c r="AK31" s="3">
        <v>3.0555833333333347</v>
      </c>
      <c r="AL31" s="2">
        <v>114.24850000000001</v>
      </c>
      <c r="AM31" s="54">
        <v>113.4325</v>
      </c>
    </row>
    <row r="32" spans="1:39" x14ac:dyDescent="0.3">
      <c r="A32" s="22" t="s">
        <v>106</v>
      </c>
      <c r="B32" s="23" t="s">
        <v>37</v>
      </c>
      <c r="C32" s="23" t="s">
        <v>90</v>
      </c>
      <c r="D32" s="23"/>
      <c r="E32" s="23"/>
      <c r="F32" s="24"/>
      <c r="G32" s="23"/>
      <c r="H32" s="23"/>
      <c r="I32" s="23"/>
      <c r="J32" s="23"/>
      <c r="K32" s="24"/>
      <c r="L32" s="25"/>
      <c r="M32" s="25"/>
      <c r="N32" s="25"/>
      <c r="O32" s="25"/>
      <c r="P32" s="23"/>
      <c r="Q32" s="23"/>
      <c r="R32" s="24"/>
      <c r="S32" s="23"/>
      <c r="T32" s="23"/>
      <c r="U32" s="23"/>
      <c r="V32" s="23"/>
      <c r="W32" s="23"/>
      <c r="X32" s="25"/>
      <c r="Y32" s="25"/>
      <c r="Z32" s="24"/>
      <c r="AA32" s="24"/>
      <c r="AB32" s="23"/>
      <c r="AC32" s="23"/>
      <c r="AD32" s="24"/>
      <c r="AE32" s="23"/>
      <c r="AF32" s="23"/>
      <c r="AG32" s="23"/>
      <c r="AH32" s="23"/>
      <c r="AI32" s="23"/>
      <c r="AJ32" s="25"/>
      <c r="AK32" s="25"/>
      <c r="AL32" s="24"/>
      <c r="AM32" s="53"/>
    </row>
    <row r="33" spans="1:39" x14ac:dyDescent="0.3">
      <c r="A33" s="15" t="s">
        <v>106</v>
      </c>
      <c r="B33" s="10" t="s">
        <v>37</v>
      </c>
      <c r="C33" s="10" t="s">
        <v>44</v>
      </c>
      <c r="D33" s="10">
        <v>5</v>
      </c>
      <c r="E33" s="10">
        <v>37</v>
      </c>
      <c r="F33" s="2">
        <v>7.4</v>
      </c>
      <c r="G33" s="10">
        <v>5</v>
      </c>
      <c r="H33" s="10">
        <v>5</v>
      </c>
      <c r="I33" s="10">
        <v>7</v>
      </c>
      <c r="J33" s="10">
        <v>27</v>
      </c>
      <c r="K33" s="2">
        <v>5.4</v>
      </c>
      <c r="L33" s="3">
        <v>4.2295999999999996</v>
      </c>
      <c r="M33" s="3">
        <v>3.956</v>
      </c>
      <c r="N33" s="3">
        <v>916.09059999999988</v>
      </c>
      <c r="O33" s="3">
        <v>889.3365</v>
      </c>
      <c r="P33" s="10">
        <v>4</v>
      </c>
      <c r="Q33" s="10">
        <v>18</v>
      </c>
      <c r="R33" s="2">
        <v>4.5</v>
      </c>
      <c r="S33" s="10">
        <v>2</v>
      </c>
      <c r="T33" s="10">
        <v>0</v>
      </c>
      <c r="U33" s="10">
        <v>0</v>
      </c>
      <c r="V33" s="10">
        <v>6</v>
      </c>
      <c r="W33" s="2">
        <f t="shared" si="0"/>
        <v>1.5</v>
      </c>
      <c r="X33" s="3">
        <v>3.517500000000001</v>
      </c>
      <c r="Y33" s="3"/>
      <c r="Z33" s="2">
        <v>112.44749999999999</v>
      </c>
      <c r="AA33" s="2"/>
      <c r="AB33" s="10">
        <v>6</v>
      </c>
      <c r="AC33" s="10">
        <v>36</v>
      </c>
      <c r="AD33" s="2">
        <v>6</v>
      </c>
      <c r="AE33" s="10">
        <v>6</v>
      </c>
      <c r="AF33" s="10">
        <v>3</v>
      </c>
      <c r="AG33" s="10">
        <v>3</v>
      </c>
      <c r="AH33" s="10">
        <v>23</v>
      </c>
      <c r="AI33" s="2">
        <v>3.8333333333333335</v>
      </c>
      <c r="AJ33" s="3">
        <v>2.746</v>
      </c>
      <c r="AK33" s="3">
        <v>2.9074166666666663</v>
      </c>
      <c r="AL33" s="2">
        <v>114.762</v>
      </c>
      <c r="AM33" s="54">
        <v>114.25</v>
      </c>
    </row>
    <row r="34" spans="1:39" x14ac:dyDescent="0.3">
      <c r="A34" s="22" t="s">
        <v>106</v>
      </c>
      <c r="B34" s="23" t="s">
        <v>37</v>
      </c>
      <c r="C34" s="23" t="s">
        <v>45</v>
      </c>
      <c r="D34" s="23">
        <v>8</v>
      </c>
      <c r="E34" s="23">
        <v>89</v>
      </c>
      <c r="F34" s="24">
        <v>11.125</v>
      </c>
      <c r="G34" s="23">
        <v>8</v>
      </c>
      <c r="H34" s="23">
        <v>6</v>
      </c>
      <c r="I34" s="23">
        <v>13</v>
      </c>
      <c r="J34" s="23">
        <v>80</v>
      </c>
      <c r="K34" s="24">
        <v>10</v>
      </c>
      <c r="L34" s="25">
        <v>2.8731249999999999</v>
      </c>
      <c r="M34" s="25">
        <v>3.0790000000000002</v>
      </c>
      <c r="N34" s="25">
        <v>958.15849999999989</v>
      </c>
      <c r="O34" s="25">
        <v>950.93925000000002</v>
      </c>
      <c r="P34" s="23">
        <v>8</v>
      </c>
      <c r="Q34" s="23">
        <v>59</v>
      </c>
      <c r="R34" s="24">
        <v>7.375</v>
      </c>
      <c r="S34" s="23">
        <v>7</v>
      </c>
      <c r="T34" s="23">
        <v>4</v>
      </c>
      <c r="U34" s="23">
        <v>6</v>
      </c>
      <c r="V34" s="23">
        <v>30</v>
      </c>
      <c r="W34" s="24">
        <f t="shared" si="0"/>
        <v>3.75</v>
      </c>
      <c r="X34" s="25">
        <v>3.0929047619047618</v>
      </c>
      <c r="Y34" s="25">
        <v>3.2426666666666675</v>
      </c>
      <c r="Z34" s="24">
        <v>113.7212857142857</v>
      </c>
      <c r="AA34" s="24">
        <v>112.929</v>
      </c>
      <c r="AB34" s="23">
        <v>8</v>
      </c>
      <c r="AC34" s="23">
        <v>73</v>
      </c>
      <c r="AD34" s="24">
        <v>9.125</v>
      </c>
      <c r="AE34" s="23">
        <v>8</v>
      </c>
      <c r="AF34" s="23">
        <v>4</v>
      </c>
      <c r="AG34" s="23">
        <v>11</v>
      </c>
      <c r="AH34" s="23">
        <v>32</v>
      </c>
      <c r="AI34" s="24">
        <v>4</v>
      </c>
      <c r="AJ34" s="25">
        <v>2.7108750000000006</v>
      </c>
      <c r="AK34" s="25">
        <v>2.8297499999999998</v>
      </c>
      <c r="AL34" s="24">
        <v>114.867375</v>
      </c>
      <c r="AM34" s="53">
        <v>114.4885</v>
      </c>
    </row>
    <row r="35" spans="1:39" x14ac:dyDescent="0.3">
      <c r="A35" s="15" t="s">
        <v>106</v>
      </c>
      <c r="B35" s="10" t="s">
        <v>37</v>
      </c>
      <c r="C35" s="10" t="s">
        <v>46</v>
      </c>
      <c r="D35" s="10">
        <v>7</v>
      </c>
      <c r="E35" s="10">
        <v>74</v>
      </c>
      <c r="F35" s="2">
        <v>10.571428571428571</v>
      </c>
      <c r="G35" s="10">
        <v>6</v>
      </c>
      <c r="H35" s="10">
        <v>5</v>
      </c>
      <c r="I35" s="10">
        <v>12</v>
      </c>
      <c r="J35" s="10">
        <v>63</v>
      </c>
      <c r="K35" s="2">
        <v>9</v>
      </c>
      <c r="L35" s="3">
        <v>2.843</v>
      </c>
      <c r="M35" s="3">
        <v>3.2162500000000001</v>
      </c>
      <c r="N35" s="3">
        <v>959.71083333333343</v>
      </c>
      <c r="O35" s="3">
        <v>947.64675</v>
      </c>
      <c r="P35" s="10">
        <v>7</v>
      </c>
      <c r="Q35" s="10">
        <v>71</v>
      </c>
      <c r="R35" s="2">
        <v>10.142857142857142</v>
      </c>
      <c r="S35" s="10">
        <v>7</v>
      </c>
      <c r="T35" s="10">
        <v>3</v>
      </c>
      <c r="U35" s="10">
        <v>5</v>
      </c>
      <c r="V35" s="10">
        <v>29</v>
      </c>
      <c r="W35" s="2">
        <f t="shared" si="0"/>
        <v>4.1428571428571432</v>
      </c>
      <c r="X35" s="3">
        <v>2.6593333333333335</v>
      </c>
      <c r="Y35" s="3">
        <v>2.9201666666666668</v>
      </c>
      <c r="Z35" s="2">
        <v>115.02200000000001</v>
      </c>
      <c r="AA35" s="2">
        <v>114.176</v>
      </c>
      <c r="AB35" s="10">
        <v>7</v>
      </c>
      <c r="AC35" s="10">
        <v>25</v>
      </c>
      <c r="AD35" s="2">
        <v>3.5714285714285716</v>
      </c>
      <c r="AE35" s="10">
        <v>6</v>
      </c>
      <c r="AF35" s="10">
        <v>4</v>
      </c>
      <c r="AG35" s="10">
        <v>7</v>
      </c>
      <c r="AH35" s="10">
        <v>15</v>
      </c>
      <c r="AI35" s="2">
        <v>2.1428571428571428</v>
      </c>
      <c r="AJ35" s="3">
        <v>2.9359444444444445</v>
      </c>
      <c r="AK35" s="3">
        <v>3.2673333333333341</v>
      </c>
      <c r="AL35" s="2">
        <v>114.19216666666665</v>
      </c>
      <c r="AM35" s="54">
        <v>113.026</v>
      </c>
    </row>
    <row r="36" spans="1:39" x14ac:dyDescent="0.3">
      <c r="A36" s="22" t="s">
        <v>106</v>
      </c>
      <c r="B36" s="23" t="s">
        <v>47</v>
      </c>
      <c r="C36" s="23" t="s">
        <v>48</v>
      </c>
      <c r="D36" s="23">
        <v>12</v>
      </c>
      <c r="E36" s="23">
        <v>146</v>
      </c>
      <c r="F36" s="24">
        <v>12.166666666666666</v>
      </c>
      <c r="G36" s="23">
        <v>12</v>
      </c>
      <c r="H36" s="23">
        <v>5</v>
      </c>
      <c r="I36" s="23">
        <v>8</v>
      </c>
      <c r="J36" s="23">
        <v>37</v>
      </c>
      <c r="K36" s="24">
        <v>3.0833333333333335</v>
      </c>
      <c r="L36" s="25">
        <v>3.9489999999999998</v>
      </c>
      <c r="M36" s="25">
        <v>4.0665000000000004</v>
      </c>
      <c r="N36" s="25">
        <v>925.67441666666662</v>
      </c>
      <c r="O36" s="25">
        <v>921.40049999999997</v>
      </c>
      <c r="P36" s="23">
        <v>12</v>
      </c>
      <c r="Q36" s="23">
        <v>60</v>
      </c>
      <c r="R36" s="24">
        <v>5</v>
      </c>
      <c r="S36" s="23">
        <v>8</v>
      </c>
      <c r="T36" s="23">
        <v>5</v>
      </c>
      <c r="U36" s="23">
        <v>15</v>
      </c>
      <c r="V36" s="23">
        <v>27</v>
      </c>
      <c r="W36" s="24">
        <f t="shared" si="0"/>
        <v>2.25</v>
      </c>
      <c r="X36" s="25">
        <v>4.2095625000000005</v>
      </c>
      <c r="Y36" s="25">
        <v>4.2204166666666669</v>
      </c>
      <c r="Z36" s="24">
        <v>110.072875</v>
      </c>
      <c r="AA36" s="24">
        <v>109.85624999999999</v>
      </c>
      <c r="AB36" s="23">
        <v>12</v>
      </c>
      <c r="AC36" s="23">
        <v>67</v>
      </c>
      <c r="AD36" s="24">
        <v>5.583333333333333</v>
      </c>
      <c r="AE36" s="23">
        <v>11</v>
      </c>
      <c r="AF36" s="23">
        <v>4</v>
      </c>
      <c r="AG36" s="23">
        <v>6</v>
      </c>
      <c r="AH36" s="23">
        <v>37</v>
      </c>
      <c r="AI36" s="24">
        <v>3.0833333333333335</v>
      </c>
      <c r="AJ36" s="25">
        <v>3.256060606060605</v>
      </c>
      <c r="AK36" s="25">
        <v>3.5321666666666665</v>
      </c>
      <c r="AL36" s="24">
        <v>113.23181818181818</v>
      </c>
      <c r="AM36" s="53">
        <v>112.39400000000001</v>
      </c>
    </row>
    <row r="37" spans="1:39" x14ac:dyDescent="0.3">
      <c r="A37" s="15" t="s">
        <v>106</v>
      </c>
      <c r="B37" s="10" t="s">
        <v>47</v>
      </c>
      <c r="C37" s="10" t="s">
        <v>49</v>
      </c>
      <c r="D37" s="10">
        <v>6</v>
      </c>
      <c r="E37" s="10">
        <v>239</v>
      </c>
      <c r="F37" s="2">
        <v>39.833333333333336</v>
      </c>
      <c r="G37" s="10">
        <v>6</v>
      </c>
      <c r="H37" s="10">
        <v>5</v>
      </c>
      <c r="I37" s="10">
        <v>11</v>
      </c>
      <c r="J37" s="10">
        <v>75</v>
      </c>
      <c r="K37" s="2">
        <v>12.5</v>
      </c>
      <c r="L37" s="3">
        <v>3.4026666666666667</v>
      </c>
      <c r="M37" s="3">
        <v>3.6015000000000001</v>
      </c>
      <c r="N37" s="3">
        <v>942.39216666666664</v>
      </c>
      <c r="O37" s="3">
        <v>934.68475000000001</v>
      </c>
      <c r="P37" s="10">
        <v>5</v>
      </c>
      <c r="Q37" s="10">
        <v>26</v>
      </c>
      <c r="R37" s="2">
        <v>5.2</v>
      </c>
      <c r="S37" s="10">
        <v>5</v>
      </c>
      <c r="T37" s="10">
        <v>2</v>
      </c>
      <c r="U37" s="10">
        <v>3</v>
      </c>
      <c r="V37" s="10">
        <v>11</v>
      </c>
      <c r="W37" s="2">
        <f t="shared" si="0"/>
        <v>2.2000000000000002</v>
      </c>
      <c r="X37" s="3">
        <v>4.1606000000000005</v>
      </c>
      <c r="Y37" s="3">
        <v>4.7890000000000015</v>
      </c>
      <c r="Z37" s="2">
        <v>110.1182</v>
      </c>
      <c r="AA37" s="2">
        <v>108.1465</v>
      </c>
      <c r="AB37" s="10">
        <v>5</v>
      </c>
      <c r="AC37" s="10">
        <v>67</v>
      </c>
      <c r="AD37" s="2">
        <v>13.4</v>
      </c>
      <c r="AE37" s="10">
        <v>5</v>
      </c>
      <c r="AF37" s="10">
        <v>1</v>
      </c>
      <c r="AG37" s="10">
        <v>1</v>
      </c>
      <c r="AH37" s="10">
        <v>36</v>
      </c>
      <c r="AI37" s="2">
        <v>7.2</v>
      </c>
      <c r="AJ37" s="3">
        <v>2.2777333333333329</v>
      </c>
      <c r="AK37" s="3">
        <v>2.3623333333333347</v>
      </c>
      <c r="AL37" s="2">
        <v>116.16679999999999</v>
      </c>
      <c r="AM37" s="54">
        <v>115.913</v>
      </c>
    </row>
    <row r="38" spans="1:39" x14ac:dyDescent="0.3">
      <c r="A38" s="22" t="s">
        <v>106</v>
      </c>
      <c r="B38" s="23" t="s">
        <v>47</v>
      </c>
      <c r="C38" s="23" t="s">
        <v>50</v>
      </c>
      <c r="D38" s="23">
        <v>16</v>
      </c>
      <c r="E38" s="23">
        <v>152</v>
      </c>
      <c r="F38" s="24">
        <v>9.5</v>
      </c>
      <c r="G38" s="23">
        <v>15</v>
      </c>
      <c r="H38" s="23">
        <v>7</v>
      </c>
      <c r="I38" s="23">
        <v>10</v>
      </c>
      <c r="J38" s="23">
        <v>59</v>
      </c>
      <c r="K38" s="24">
        <v>3.6875</v>
      </c>
      <c r="L38" s="25">
        <v>3.8295333333333335</v>
      </c>
      <c r="M38" s="25">
        <v>3.9634999999999998</v>
      </c>
      <c r="N38" s="25">
        <v>928.68626666666671</v>
      </c>
      <c r="O38" s="25">
        <v>923.85699999999997</v>
      </c>
      <c r="P38" s="23">
        <v>14</v>
      </c>
      <c r="Q38" s="23">
        <v>74</v>
      </c>
      <c r="R38" s="24">
        <v>5.2857142857142856</v>
      </c>
      <c r="S38" s="23">
        <v>14</v>
      </c>
      <c r="T38" s="23">
        <v>10</v>
      </c>
      <c r="U38" s="23">
        <v>16</v>
      </c>
      <c r="V38" s="23">
        <v>32</v>
      </c>
      <c r="W38" s="24">
        <f t="shared" si="0"/>
        <v>2.2857142857142856</v>
      </c>
      <c r="X38" s="25">
        <v>3.9569523809523806</v>
      </c>
      <c r="Y38" s="25">
        <v>4.346166666666667</v>
      </c>
      <c r="Z38" s="24">
        <v>110.91485714285716</v>
      </c>
      <c r="AA38" s="24">
        <v>109.34375</v>
      </c>
      <c r="AB38" s="23">
        <v>14</v>
      </c>
      <c r="AC38" s="23">
        <v>154</v>
      </c>
      <c r="AD38" s="24">
        <v>11</v>
      </c>
      <c r="AE38" s="23">
        <v>14</v>
      </c>
      <c r="AF38" s="23">
        <v>10</v>
      </c>
      <c r="AG38" s="23">
        <v>15</v>
      </c>
      <c r="AH38" s="23">
        <v>71</v>
      </c>
      <c r="AI38" s="24">
        <v>5.0714285714285712</v>
      </c>
      <c r="AJ38" s="25">
        <v>3.4689761904761909</v>
      </c>
      <c r="AK38" s="25">
        <v>3.624000000000001</v>
      </c>
      <c r="AL38" s="24">
        <v>112.59307142857142</v>
      </c>
      <c r="AM38" s="53">
        <v>112.11799999999999</v>
      </c>
    </row>
    <row r="39" spans="1:39" x14ac:dyDescent="0.3">
      <c r="A39" s="15" t="s">
        <v>106</v>
      </c>
      <c r="B39" s="10" t="s">
        <v>47</v>
      </c>
      <c r="C39" s="10" t="s">
        <v>51</v>
      </c>
      <c r="D39" s="10">
        <v>7</v>
      </c>
      <c r="E39" s="10">
        <v>69</v>
      </c>
      <c r="F39" s="2">
        <v>9.8571428571428577</v>
      </c>
      <c r="G39" s="10">
        <v>7</v>
      </c>
      <c r="H39" s="10">
        <v>7</v>
      </c>
      <c r="I39" s="10">
        <v>13</v>
      </c>
      <c r="J39" s="10">
        <v>39</v>
      </c>
      <c r="K39" s="2">
        <v>5.5714285714285712</v>
      </c>
      <c r="L39" s="3">
        <v>3.4860000000000002</v>
      </c>
      <c r="M39" s="3">
        <v>3.5720000000000001</v>
      </c>
      <c r="N39" s="3">
        <v>939.90957142857133</v>
      </c>
      <c r="O39" s="3">
        <v>937.404</v>
      </c>
      <c r="P39" s="10">
        <v>6</v>
      </c>
      <c r="Q39" s="10">
        <v>43</v>
      </c>
      <c r="R39" s="2">
        <v>7.166666666666667</v>
      </c>
      <c r="S39" s="10">
        <v>4</v>
      </c>
      <c r="T39" s="10">
        <v>4</v>
      </c>
      <c r="U39" s="10">
        <v>12</v>
      </c>
      <c r="V39" s="10">
        <v>22</v>
      </c>
      <c r="W39" s="2">
        <f t="shared" si="0"/>
        <v>3.6666666666666665</v>
      </c>
      <c r="X39" s="3">
        <v>3.5625833333333325</v>
      </c>
      <c r="Y39" s="3">
        <v>3.8180000000000005</v>
      </c>
      <c r="Z39" s="2">
        <v>112.31225000000001</v>
      </c>
      <c r="AA39" s="2">
        <v>111.25800000000001</v>
      </c>
      <c r="AB39" s="10">
        <v>6</v>
      </c>
      <c r="AC39" s="10">
        <v>34</v>
      </c>
      <c r="AD39" s="2">
        <v>5.666666666666667</v>
      </c>
      <c r="AE39" s="10">
        <v>6</v>
      </c>
      <c r="AF39" s="10">
        <v>5</v>
      </c>
      <c r="AG39" s="10">
        <v>11</v>
      </c>
      <c r="AH39" s="10">
        <v>20</v>
      </c>
      <c r="AI39" s="2">
        <v>3.3333333333333335</v>
      </c>
      <c r="AJ39" s="3">
        <v>3.4266666666666672</v>
      </c>
      <c r="AK39" s="3">
        <v>3.8984999999999999</v>
      </c>
      <c r="AL39" s="2">
        <v>112.71999999999998</v>
      </c>
      <c r="AM39" s="54">
        <v>111.063</v>
      </c>
    </row>
    <row r="40" spans="1:39" x14ac:dyDescent="0.3">
      <c r="A40" s="22" t="s">
        <v>106</v>
      </c>
      <c r="B40" s="23" t="s">
        <v>47</v>
      </c>
      <c r="C40" s="23" t="s">
        <v>52</v>
      </c>
      <c r="D40" s="23">
        <v>9</v>
      </c>
      <c r="E40" s="23">
        <v>93</v>
      </c>
      <c r="F40" s="24">
        <v>10.333333333333334</v>
      </c>
      <c r="G40" s="23">
        <v>9</v>
      </c>
      <c r="H40" s="23">
        <v>8</v>
      </c>
      <c r="I40" s="23">
        <v>15</v>
      </c>
      <c r="J40" s="23">
        <v>41</v>
      </c>
      <c r="K40" s="24">
        <v>4.5555555555555554</v>
      </c>
      <c r="L40" s="25">
        <v>3.6977777777777781</v>
      </c>
      <c r="M40" s="25">
        <v>3.819</v>
      </c>
      <c r="N40" s="25">
        <v>933.476</v>
      </c>
      <c r="O40" s="25">
        <v>930.2645</v>
      </c>
      <c r="P40" s="23">
        <v>7</v>
      </c>
      <c r="Q40" s="23">
        <v>95</v>
      </c>
      <c r="R40" s="24">
        <v>13.571428571428571</v>
      </c>
      <c r="S40" s="23">
        <v>7</v>
      </c>
      <c r="T40" s="23">
        <v>6</v>
      </c>
      <c r="U40" s="23">
        <v>14</v>
      </c>
      <c r="V40" s="23">
        <v>33</v>
      </c>
      <c r="W40" s="24">
        <f t="shared" si="0"/>
        <v>4.7142857142857144</v>
      </c>
      <c r="X40" s="25">
        <v>3.8194285714285705</v>
      </c>
      <c r="Y40" s="25">
        <v>4.1246666666666654</v>
      </c>
      <c r="Z40" s="24">
        <v>111.54171428571431</v>
      </c>
      <c r="AA40" s="24">
        <v>110.123</v>
      </c>
      <c r="AB40" s="23">
        <v>7</v>
      </c>
      <c r="AC40" s="23">
        <v>31</v>
      </c>
      <c r="AD40" s="24">
        <v>4.4285714285714288</v>
      </c>
      <c r="AE40" s="23">
        <v>7</v>
      </c>
      <c r="AF40" s="23">
        <v>5</v>
      </c>
      <c r="AG40" s="23">
        <v>5</v>
      </c>
      <c r="AH40" s="23">
        <v>13</v>
      </c>
      <c r="AI40" s="24">
        <v>1.8571428571428572</v>
      </c>
      <c r="AJ40" s="25">
        <v>3.7984761904761903</v>
      </c>
      <c r="AK40" s="25">
        <v>4.2668333333333326</v>
      </c>
      <c r="AL40" s="24">
        <v>111.60457142857142</v>
      </c>
      <c r="AM40" s="53">
        <v>108.991</v>
      </c>
    </row>
    <row r="41" spans="1:39" x14ac:dyDescent="0.3">
      <c r="A41" s="15" t="s">
        <v>106</v>
      </c>
      <c r="B41" s="10" t="s">
        <v>47</v>
      </c>
      <c r="C41" s="10" t="s">
        <v>53</v>
      </c>
      <c r="D41" s="10">
        <v>14</v>
      </c>
      <c r="E41" s="10">
        <v>270</v>
      </c>
      <c r="F41" s="2">
        <v>19.285714285714285</v>
      </c>
      <c r="G41" s="10">
        <v>12</v>
      </c>
      <c r="H41" s="10">
        <v>9</v>
      </c>
      <c r="I41" s="10">
        <v>16</v>
      </c>
      <c r="J41" s="10">
        <v>92</v>
      </c>
      <c r="K41" s="2">
        <v>6.5714285714285712</v>
      </c>
      <c r="L41" s="3">
        <v>3.1969166666666671</v>
      </c>
      <c r="M41" s="3">
        <v>3.3494999999999999</v>
      </c>
      <c r="N41" s="3">
        <v>948.49916666666661</v>
      </c>
      <c r="O41" s="3">
        <v>943.27875000000006</v>
      </c>
      <c r="P41" s="10">
        <v>14</v>
      </c>
      <c r="Q41" s="10">
        <v>76</v>
      </c>
      <c r="R41" s="2">
        <v>5.4285714285714288</v>
      </c>
      <c r="S41" s="10">
        <v>12</v>
      </c>
      <c r="T41" s="10">
        <v>11</v>
      </c>
      <c r="U41" s="10">
        <v>29</v>
      </c>
      <c r="V41" s="10">
        <v>43</v>
      </c>
      <c r="W41" s="2">
        <f t="shared" si="0"/>
        <v>3.0714285714285716</v>
      </c>
      <c r="X41" s="3">
        <v>3.6458166666666663</v>
      </c>
      <c r="Y41" s="3">
        <v>3.4309999999999996</v>
      </c>
      <c r="Z41" s="2">
        <v>111.11116666666668</v>
      </c>
      <c r="AA41" s="2">
        <v>112.69300000000001</v>
      </c>
      <c r="AB41" s="10">
        <v>15</v>
      </c>
      <c r="AC41" s="10">
        <v>84</v>
      </c>
      <c r="AD41" s="2">
        <v>5.6</v>
      </c>
      <c r="AE41" s="10">
        <v>14</v>
      </c>
      <c r="AF41" s="10">
        <v>10</v>
      </c>
      <c r="AG41" s="10">
        <v>22</v>
      </c>
      <c r="AH41" s="10">
        <v>48</v>
      </c>
      <c r="AI41" s="2">
        <v>3.2</v>
      </c>
      <c r="AJ41" s="3">
        <v>2.6560238095238087</v>
      </c>
      <c r="AK41" s="3">
        <v>2.8666666666666671</v>
      </c>
      <c r="AL41" s="2">
        <v>115.03192857142858</v>
      </c>
      <c r="AM41" s="54">
        <v>114.229</v>
      </c>
    </row>
    <row r="42" spans="1:39" x14ac:dyDescent="0.3">
      <c r="A42" s="22" t="s">
        <v>106</v>
      </c>
      <c r="B42" s="23" t="s">
        <v>54</v>
      </c>
      <c r="C42" s="23" t="s">
        <v>55</v>
      </c>
      <c r="D42" s="23">
        <v>15</v>
      </c>
      <c r="E42" s="23">
        <v>108</v>
      </c>
      <c r="F42" s="24">
        <v>7.2</v>
      </c>
      <c r="G42" s="23">
        <v>14</v>
      </c>
      <c r="H42" s="23">
        <v>5</v>
      </c>
      <c r="I42" s="23">
        <v>7</v>
      </c>
      <c r="J42" s="23">
        <v>37</v>
      </c>
      <c r="K42" s="24">
        <v>2.4666666666666668</v>
      </c>
      <c r="L42" s="25">
        <v>4.9222857142857137</v>
      </c>
      <c r="M42" s="25">
        <v>5.3010000000000002</v>
      </c>
      <c r="N42" s="25">
        <v>894.38414285714282</v>
      </c>
      <c r="O42" s="25">
        <v>876.42049999999995</v>
      </c>
      <c r="P42" s="23">
        <v>17</v>
      </c>
      <c r="Q42" s="23">
        <v>80</v>
      </c>
      <c r="R42" s="24">
        <v>4.7058823529411766</v>
      </c>
      <c r="S42" s="23">
        <v>17</v>
      </c>
      <c r="T42" s="23">
        <v>4</v>
      </c>
      <c r="U42" s="23">
        <v>5</v>
      </c>
      <c r="V42" s="23">
        <v>28</v>
      </c>
      <c r="W42" s="24">
        <f t="shared" si="0"/>
        <v>1.6470588235294117</v>
      </c>
      <c r="X42" s="25">
        <v>4.3240588235294117</v>
      </c>
      <c r="Y42" s="25">
        <v>4.4593333333333334</v>
      </c>
      <c r="Z42" s="24">
        <v>110.02782352941178</v>
      </c>
      <c r="AA42" s="24">
        <v>109.53999999999999</v>
      </c>
      <c r="AB42" s="23">
        <v>19</v>
      </c>
      <c r="AC42" s="23">
        <v>108</v>
      </c>
      <c r="AD42" s="24">
        <v>5.6842105263157894</v>
      </c>
      <c r="AE42" s="23">
        <v>18</v>
      </c>
      <c r="AF42" s="23">
        <v>9</v>
      </c>
      <c r="AG42" s="23">
        <v>12</v>
      </c>
      <c r="AH42" s="23">
        <v>55</v>
      </c>
      <c r="AI42" s="24">
        <v>2.8947368421052633</v>
      </c>
      <c r="AJ42" s="25">
        <v>4.0419444444444439</v>
      </c>
      <c r="AK42" s="25">
        <v>4.2358333333333338</v>
      </c>
      <c r="AL42" s="24">
        <v>110.87416666666665</v>
      </c>
      <c r="AM42" s="53">
        <v>110.291</v>
      </c>
    </row>
    <row r="43" spans="1:39" x14ac:dyDescent="0.3">
      <c r="A43" s="15" t="s">
        <v>106</v>
      </c>
      <c r="B43" s="10" t="s">
        <v>54</v>
      </c>
      <c r="C43" s="10" t="s">
        <v>56</v>
      </c>
      <c r="D43" s="10">
        <v>24</v>
      </c>
      <c r="E43" s="10">
        <v>193</v>
      </c>
      <c r="F43" s="2">
        <v>8.0416666666666661</v>
      </c>
      <c r="G43" s="10">
        <v>23</v>
      </c>
      <c r="H43" s="10">
        <v>16</v>
      </c>
      <c r="I43" s="10">
        <v>33</v>
      </c>
      <c r="J43" s="10">
        <v>91</v>
      </c>
      <c r="K43" s="2">
        <v>3.7916666666666665</v>
      </c>
      <c r="L43" s="3">
        <v>3.9141304347826091</v>
      </c>
      <c r="M43" s="3">
        <v>4.3615000000000004</v>
      </c>
      <c r="N43" s="3">
        <v>926.01908695652185</v>
      </c>
      <c r="O43" s="3">
        <v>913.11300000000006</v>
      </c>
      <c r="P43" s="10">
        <v>22</v>
      </c>
      <c r="Q43" s="10">
        <v>186</v>
      </c>
      <c r="R43" s="2">
        <v>8.454545454545455</v>
      </c>
      <c r="S43" s="10">
        <v>20</v>
      </c>
      <c r="T43" s="10">
        <v>14</v>
      </c>
      <c r="U43" s="10">
        <v>42</v>
      </c>
      <c r="V43" s="10">
        <v>88</v>
      </c>
      <c r="W43" s="2">
        <f t="shared" si="0"/>
        <v>4</v>
      </c>
      <c r="X43" s="3">
        <v>3.8308833333333339</v>
      </c>
      <c r="Y43" s="3">
        <v>4.1177500000000009</v>
      </c>
      <c r="Z43" s="2">
        <v>111.50735</v>
      </c>
      <c r="AA43" s="2">
        <v>110.63225</v>
      </c>
      <c r="AB43" s="10">
        <v>22</v>
      </c>
      <c r="AC43" s="10">
        <v>88</v>
      </c>
      <c r="AD43" s="2">
        <v>4</v>
      </c>
      <c r="AE43" s="10">
        <v>22</v>
      </c>
      <c r="AF43" s="10">
        <v>15</v>
      </c>
      <c r="AG43" s="10">
        <v>19</v>
      </c>
      <c r="AH43" s="10">
        <v>43</v>
      </c>
      <c r="AI43" s="2">
        <v>1.9545454545454546</v>
      </c>
      <c r="AJ43" s="3">
        <v>3.8983787878787881</v>
      </c>
      <c r="AK43" s="3">
        <v>4.2713333333333336</v>
      </c>
      <c r="AL43" s="2">
        <v>110.85031818181818</v>
      </c>
      <c r="AM43" s="54">
        <v>108.66</v>
      </c>
    </row>
    <row r="44" spans="1:39" x14ac:dyDescent="0.3">
      <c r="A44" s="22" t="s">
        <v>106</v>
      </c>
      <c r="B44" s="23" t="s">
        <v>54</v>
      </c>
      <c r="C44" s="23" t="s">
        <v>57</v>
      </c>
      <c r="D44" s="23">
        <v>6</v>
      </c>
      <c r="E44" s="23">
        <v>76</v>
      </c>
      <c r="F44" s="24">
        <v>12.666666666666666</v>
      </c>
      <c r="G44" s="23">
        <v>6</v>
      </c>
      <c r="H44" s="23">
        <v>4</v>
      </c>
      <c r="I44" s="23">
        <v>6</v>
      </c>
      <c r="J44" s="23">
        <v>27</v>
      </c>
      <c r="K44" s="24">
        <v>4.5</v>
      </c>
      <c r="L44" s="25">
        <v>3.7288333333333337</v>
      </c>
      <c r="M44" s="25">
        <v>4.0972499999999998</v>
      </c>
      <c r="N44" s="25">
        <v>932.41183333333322</v>
      </c>
      <c r="O44" s="25">
        <v>919.37149999999997</v>
      </c>
      <c r="P44" s="23">
        <v>6</v>
      </c>
      <c r="Q44" s="23">
        <v>30</v>
      </c>
      <c r="R44" s="24">
        <v>5</v>
      </c>
      <c r="S44" s="23">
        <v>5</v>
      </c>
      <c r="T44" s="23">
        <v>1</v>
      </c>
      <c r="U44" s="23">
        <v>3</v>
      </c>
      <c r="V44" s="23">
        <v>9</v>
      </c>
      <c r="W44" s="24">
        <f t="shared" si="0"/>
        <v>1.5</v>
      </c>
      <c r="X44" s="25">
        <v>3.766799999999999</v>
      </c>
      <c r="Y44" s="25">
        <v>4.1923333333333321</v>
      </c>
      <c r="Z44" s="24">
        <v>111.09960000000001</v>
      </c>
      <c r="AA44" s="24">
        <v>107.459</v>
      </c>
      <c r="AB44" s="23">
        <v>6</v>
      </c>
      <c r="AC44" s="23">
        <v>48</v>
      </c>
      <c r="AD44" s="24">
        <v>8</v>
      </c>
      <c r="AE44" s="23">
        <v>5</v>
      </c>
      <c r="AF44" s="23">
        <v>2</v>
      </c>
      <c r="AG44" s="23">
        <v>2</v>
      </c>
      <c r="AH44" s="23">
        <v>19</v>
      </c>
      <c r="AI44" s="24">
        <v>3.1666666666666665</v>
      </c>
      <c r="AJ44" s="25">
        <v>3.2616666666666654</v>
      </c>
      <c r="AK44" s="25">
        <v>3.7776666666666663</v>
      </c>
      <c r="AL44" s="24">
        <v>113.215</v>
      </c>
      <c r="AM44" s="53">
        <v>111.667</v>
      </c>
    </row>
    <row r="45" spans="1:39" x14ac:dyDescent="0.3">
      <c r="A45" s="15" t="s">
        <v>106</v>
      </c>
      <c r="B45" s="10" t="s">
        <v>58</v>
      </c>
      <c r="C45" s="10" t="s">
        <v>59</v>
      </c>
      <c r="D45" s="10">
        <v>18</v>
      </c>
      <c r="E45" s="10">
        <v>290</v>
      </c>
      <c r="F45" s="2">
        <v>16.111111111111111</v>
      </c>
      <c r="G45" s="10">
        <v>18</v>
      </c>
      <c r="H45" s="10">
        <v>15</v>
      </c>
      <c r="I45" s="10">
        <v>36</v>
      </c>
      <c r="J45" s="10">
        <v>89</v>
      </c>
      <c r="K45" s="2">
        <v>4.9444444444444446</v>
      </c>
      <c r="L45" s="3">
        <v>1.4565555555555558</v>
      </c>
      <c r="M45" s="3">
        <v>1.51525</v>
      </c>
      <c r="N45" s="3">
        <v>1001.223388888889</v>
      </c>
      <c r="O45" s="3">
        <v>999.10224999999991</v>
      </c>
      <c r="P45" s="10">
        <v>18</v>
      </c>
      <c r="Q45" s="10">
        <v>194</v>
      </c>
      <c r="R45" s="2">
        <v>10.777777777777779</v>
      </c>
      <c r="S45" s="10">
        <v>17</v>
      </c>
      <c r="T45" s="10">
        <v>13</v>
      </c>
      <c r="U45" s="10">
        <v>41</v>
      </c>
      <c r="V45" s="10">
        <v>85</v>
      </c>
      <c r="W45" s="2">
        <f t="shared" si="0"/>
        <v>4.7222222222222223</v>
      </c>
      <c r="X45" s="3">
        <v>1.3520196078431375</v>
      </c>
      <c r="Y45" s="3">
        <v>1.4486666666666679</v>
      </c>
      <c r="Z45" s="2">
        <v>118.94394117647059</v>
      </c>
      <c r="AA45" s="2">
        <v>118.622</v>
      </c>
      <c r="AB45" s="10">
        <v>18</v>
      </c>
      <c r="AC45" s="10">
        <v>249</v>
      </c>
      <c r="AD45" s="2">
        <v>13.833333333333334</v>
      </c>
      <c r="AE45" s="10">
        <v>16</v>
      </c>
      <c r="AF45" s="10">
        <v>10</v>
      </c>
      <c r="AG45" s="10">
        <v>25</v>
      </c>
      <c r="AH45" s="10">
        <v>114</v>
      </c>
      <c r="AI45" s="2">
        <v>6.333333333333333</v>
      </c>
      <c r="AJ45" s="3">
        <v>1.2651875000000004</v>
      </c>
      <c r="AK45" s="3">
        <v>1.3094999999999988</v>
      </c>
      <c r="AL45" s="2">
        <v>119.2044375</v>
      </c>
      <c r="AM45" s="54">
        <v>119.06800000000001</v>
      </c>
    </row>
    <row r="46" spans="1:39" x14ac:dyDescent="0.3">
      <c r="A46" s="22" t="s">
        <v>106</v>
      </c>
      <c r="B46" s="23" t="s">
        <v>60</v>
      </c>
      <c r="C46" s="23" t="s">
        <v>61</v>
      </c>
      <c r="D46" s="23">
        <v>15</v>
      </c>
      <c r="E46" s="23">
        <v>326</v>
      </c>
      <c r="F46" s="24">
        <v>21.733333333333334</v>
      </c>
      <c r="G46" s="23">
        <v>15</v>
      </c>
      <c r="H46" s="23">
        <v>11</v>
      </c>
      <c r="I46" s="23">
        <v>20</v>
      </c>
      <c r="J46" s="23">
        <v>92</v>
      </c>
      <c r="K46" s="24">
        <v>6.1333333333333337</v>
      </c>
      <c r="L46" s="25">
        <v>1.3732</v>
      </c>
      <c r="M46" s="25">
        <v>1.4990000000000001</v>
      </c>
      <c r="N46" s="25">
        <v>1003.7018666666668</v>
      </c>
      <c r="O46" s="25">
        <v>998.88199999999995</v>
      </c>
      <c r="P46" s="23"/>
      <c r="Q46" s="23"/>
      <c r="R46" s="24"/>
      <c r="S46" s="23"/>
      <c r="T46" s="23"/>
      <c r="U46" s="23"/>
      <c r="V46" s="23"/>
      <c r="W46" s="23"/>
      <c r="X46" s="25"/>
      <c r="Y46" s="25"/>
      <c r="Z46" s="24"/>
      <c r="AA46" s="24"/>
      <c r="AB46" s="23"/>
      <c r="AC46" s="23"/>
      <c r="AD46" s="24"/>
      <c r="AE46" s="23"/>
      <c r="AF46" s="23"/>
      <c r="AG46" s="23"/>
      <c r="AH46" s="23"/>
      <c r="AI46" s="23"/>
      <c r="AJ46" s="25"/>
      <c r="AK46" s="25"/>
      <c r="AL46" s="24"/>
      <c r="AM46" s="53"/>
    </row>
    <row r="47" spans="1:39" x14ac:dyDescent="0.3">
      <c r="A47" s="15" t="s">
        <v>106</v>
      </c>
      <c r="B47" s="10" t="s">
        <v>62</v>
      </c>
      <c r="C47" s="10" t="s">
        <v>63</v>
      </c>
      <c r="D47" s="10">
        <v>10</v>
      </c>
      <c r="E47" s="10">
        <v>225</v>
      </c>
      <c r="F47" s="2">
        <v>22.5</v>
      </c>
      <c r="G47" s="10">
        <v>10</v>
      </c>
      <c r="H47" s="10">
        <v>8</v>
      </c>
      <c r="I47" s="10">
        <v>35</v>
      </c>
      <c r="J47" s="10">
        <v>76</v>
      </c>
      <c r="K47" s="2">
        <v>7.6</v>
      </c>
      <c r="L47" s="3">
        <v>1.0884999999999998</v>
      </c>
      <c r="M47" s="3">
        <v>1.15025</v>
      </c>
      <c r="N47" s="3">
        <v>1012.3216</v>
      </c>
      <c r="O47" s="3">
        <v>1010.18075</v>
      </c>
      <c r="P47" s="10">
        <v>10</v>
      </c>
      <c r="Q47" s="10">
        <v>319</v>
      </c>
      <c r="R47" s="2">
        <v>31.9</v>
      </c>
      <c r="S47" s="10">
        <v>6</v>
      </c>
      <c r="T47" s="10">
        <v>5</v>
      </c>
      <c r="U47" s="10">
        <v>28</v>
      </c>
      <c r="V47" s="10">
        <v>92</v>
      </c>
      <c r="W47" s="2">
        <f t="shared" si="0"/>
        <v>9.1999999999999993</v>
      </c>
      <c r="X47" s="3">
        <v>1.0798888888888882</v>
      </c>
      <c r="Y47" s="3">
        <v>1.1201666666666661</v>
      </c>
      <c r="Z47" s="2">
        <v>119.76033333333335</v>
      </c>
      <c r="AA47" s="2">
        <v>119.60300000000001</v>
      </c>
      <c r="AB47" s="10"/>
      <c r="AC47" s="10"/>
      <c r="AD47" s="2"/>
      <c r="AE47" s="10"/>
      <c r="AF47" s="10"/>
      <c r="AG47" s="10"/>
      <c r="AH47" s="10"/>
      <c r="AI47" s="10"/>
      <c r="AJ47" s="3"/>
      <c r="AK47" s="3"/>
      <c r="AL47" s="2"/>
      <c r="AM47" s="54"/>
    </row>
    <row r="48" spans="1:39" x14ac:dyDescent="0.3">
      <c r="A48" s="22" t="s">
        <v>106</v>
      </c>
      <c r="B48" s="23" t="s">
        <v>64</v>
      </c>
      <c r="C48" s="23" t="s">
        <v>65</v>
      </c>
      <c r="D48" s="23">
        <v>8</v>
      </c>
      <c r="E48" s="23">
        <v>45</v>
      </c>
      <c r="F48" s="24">
        <v>5.625</v>
      </c>
      <c r="G48" s="23">
        <v>8</v>
      </c>
      <c r="H48" s="23">
        <v>5</v>
      </c>
      <c r="I48" s="23">
        <v>12</v>
      </c>
      <c r="J48" s="23">
        <v>28</v>
      </c>
      <c r="K48" s="24">
        <v>3.5</v>
      </c>
      <c r="L48" s="25">
        <v>3.4020000000000001</v>
      </c>
      <c r="M48" s="25">
        <v>3.6512500000000001</v>
      </c>
      <c r="N48" s="25">
        <v>942.18375000000003</v>
      </c>
      <c r="O48" s="25">
        <v>932.57074999999998</v>
      </c>
      <c r="P48" s="23">
        <v>9</v>
      </c>
      <c r="Q48" s="23">
        <v>33</v>
      </c>
      <c r="R48" s="24">
        <v>3.6666666666666665</v>
      </c>
      <c r="S48" s="23">
        <v>9</v>
      </c>
      <c r="T48" s="23">
        <v>4</v>
      </c>
      <c r="U48" s="23">
        <v>6</v>
      </c>
      <c r="V48" s="23">
        <v>19</v>
      </c>
      <c r="W48" s="24">
        <f t="shared" si="0"/>
        <v>2.1111111111111112</v>
      </c>
      <c r="X48" s="25">
        <v>3.3340000000000005</v>
      </c>
      <c r="Y48" s="25">
        <v>3.5096666666666656</v>
      </c>
      <c r="Z48" s="24">
        <v>112.66466666666668</v>
      </c>
      <c r="AA48" s="24">
        <v>112.2255</v>
      </c>
      <c r="AB48" s="23">
        <v>9</v>
      </c>
      <c r="AC48" s="23">
        <v>46</v>
      </c>
      <c r="AD48" s="24">
        <v>5.1111111111111107</v>
      </c>
      <c r="AE48" s="23">
        <v>9</v>
      </c>
      <c r="AF48" s="23">
        <v>5</v>
      </c>
      <c r="AG48" s="23">
        <v>8</v>
      </c>
      <c r="AH48" s="23">
        <v>29</v>
      </c>
      <c r="AI48" s="24">
        <v>3.2222222222222223</v>
      </c>
      <c r="AJ48" s="25">
        <v>3.2287037037037041</v>
      </c>
      <c r="AK48" s="25">
        <v>3.3926666666666656</v>
      </c>
      <c r="AL48" s="24">
        <v>113.31388888888891</v>
      </c>
      <c r="AM48" s="53">
        <v>112.822</v>
      </c>
    </row>
    <row r="49" spans="1:39" x14ac:dyDescent="0.3">
      <c r="A49" s="15" t="s">
        <v>106</v>
      </c>
      <c r="B49" s="10" t="s">
        <v>64</v>
      </c>
      <c r="C49" s="10" t="s">
        <v>66</v>
      </c>
      <c r="D49" s="10">
        <v>9</v>
      </c>
      <c r="E49" s="10">
        <v>69</v>
      </c>
      <c r="F49" s="2">
        <v>7.666666666666667</v>
      </c>
      <c r="G49" s="10">
        <v>9</v>
      </c>
      <c r="H49" s="10">
        <v>3</v>
      </c>
      <c r="I49" s="10">
        <v>7</v>
      </c>
      <c r="J49" s="10">
        <v>25</v>
      </c>
      <c r="K49" s="2">
        <v>2.7777777777777777</v>
      </c>
      <c r="L49" s="3">
        <v>3.7211111111111115</v>
      </c>
      <c r="M49" s="3">
        <v>3.9329999999999998</v>
      </c>
      <c r="N49" s="3">
        <v>932.62966666666659</v>
      </c>
      <c r="O49" s="3">
        <v>921.64499999999998</v>
      </c>
      <c r="P49" s="10">
        <v>10</v>
      </c>
      <c r="Q49" s="10">
        <v>35</v>
      </c>
      <c r="R49" s="2">
        <v>3.5</v>
      </c>
      <c r="S49" s="10">
        <v>6</v>
      </c>
      <c r="T49" s="10">
        <v>2</v>
      </c>
      <c r="U49" s="10">
        <v>7</v>
      </c>
      <c r="V49" s="10">
        <v>17</v>
      </c>
      <c r="W49" s="2">
        <f t="shared" si="0"/>
        <v>1.7</v>
      </c>
      <c r="X49" s="3">
        <v>3.9108611111111116</v>
      </c>
      <c r="Y49" s="3">
        <v>3.7166666666666686</v>
      </c>
      <c r="Z49" s="2">
        <v>111.22500000000001</v>
      </c>
      <c r="AA49" s="2">
        <v>109.80924999999999</v>
      </c>
      <c r="AB49" s="10">
        <v>10</v>
      </c>
      <c r="AC49" s="10">
        <v>58</v>
      </c>
      <c r="AD49" s="2">
        <v>5.8</v>
      </c>
      <c r="AE49" s="10">
        <v>10</v>
      </c>
      <c r="AF49" s="10">
        <v>5</v>
      </c>
      <c r="AG49" s="10">
        <v>6</v>
      </c>
      <c r="AH49" s="10">
        <v>36</v>
      </c>
      <c r="AI49" s="2">
        <v>3.6</v>
      </c>
      <c r="AJ49" s="3">
        <v>3.4447999999999994</v>
      </c>
      <c r="AK49" s="3">
        <v>3.5328333333333326</v>
      </c>
      <c r="AL49" s="2">
        <v>112.6656</v>
      </c>
      <c r="AM49" s="54">
        <v>112.39</v>
      </c>
    </row>
    <row r="50" spans="1:39" x14ac:dyDescent="0.3">
      <c r="A50" s="22" t="s">
        <v>106</v>
      </c>
      <c r="B50" s="23" t="s">
        <v>64</v>
      </c>
      <c r="C50" s="23" t="s">
        <v>67</v>
      </c>
      <c r="D50" s="23">
        <v>8</v>
      </c>
      <c r="E50" s="23">
        <v>48</v>
      </c>
      <c r="F50" s="24">
        <v>6</v>
      </c>
      <c r="G50" s="23">
        <v>4</v>
      </c>
      <c r="H50" s="23">
        <v>2</v>
      </c>
      <c r="I50" s="23">
        <v>10</v>
      </c>
      <c r="J50" s="23">
        <v>19</v>
      </c>
      <c r="K50" s="24">
        <v>2.375</v>
      </c>
      <c r="L50" s="25">
        <v>4.0329999999999995</v>
      </c>
      <c r="M50" s="25">
        <v>4.1029999999999998</v>
      </c>
      <c r="N50" s="25">
        <v>923.50099999999998</v>
      </c>
      <c r="O50" s="25">
        <v>901.01949999999999</v>
      </c>
      <c r="P50" s="23">
        <v>8</v>
      </c>
      <c r="Q50" s="23">
        <v>34</v>
      </c>
      <c r="R50" s="24">
        <v>4.25</v>
      </c>
      <c r="S50" s="23">
        <v>8</v>
      </c>
      <c r="T50" s="23">
        <v>5</v>
      </c>
      <c r="U50" s="23">
        <v>12</v>
      </c>
      <c r="V50" s="23">
        <v>22</v>
      </c>
      <c r="W50" s="24">
        <f t="shared" si="0"/>
        <v>2.75</v>
      </c>
      <c r="X50" s="25">
        <v>3.7202916666666668</v>
      </c>
      <c r="Y50" s="25">
        <v>3.8992500000000021</v>
      </c>
      <c r="Z50" s="24">
        <v>111.839125</v>
      </c>
      <c r="AA50" s="24">
        <v>110.74275</v>
      </c>
      <c r="AB50" s="23">
        <v>8</v>
      </c>
      <c r="AC50" s="23">
        <v>60</v>
      </c>
      <c r="AD50" s="24">
        <v>7.5</v>
      </c>
      <c r="AE50" s="23">
        <v>8</v>
      </c>
      <c r="AF50" s="23">
        <v>7</v>
      </c>
      <c r="AG50" s="23">
        <v>13</v>
      </c>
      <c r="AH50" s="23">
        <v>37</v>
      </c>
      <c r="AI50" s="24">
        <v>4.625</v>
      </c>
      <c r="AJ50" s="25">
        <v>3.842541666666667</v>
      </c>
      <c r="AK50" s="25">
        <v>3.9263333333333343</v>
      </c>
      <c r="AL50" s="24">
        <v>111.472375</v>
      </c>
      <c r="AM50" s="53">
        <v>111.22</v>
      </c>
    </row>
    <row r="51" spans="1:39" x14ac:dyDescent="0.3">
      <c r="A51" s="15" t="s">
        <v>106</v>
      </c>
      <c r="B51" s="10" t="s">
        <v>64</v>
      </c>
      <c r="C51" s="10" t="s">
        <v>68</v>
      </c>
      <c r="D51" s="10">
        <v>16</v>
      </c>
      <c r="E51" s="10">
        <v>122</v>
      </c>
      <c r="F51" s="2">
        <v>7.625</v>
      </c>
      <c r="G51" s="10">
        <v>16</v>
      </c>
      <c r="H51" s="10">
        <v>10</v>
      </c>
      <c r="I51" s="10">
        <v>22</v>
      </c>
      <c r="J51" s="10">
        <v>58</v>
      </c>
      <c r="K51" s="2">
        <v>3.625</v>
      </c>
      <c r="L51" s="3">
        <v>3.472125000000001</v>
      </c>
      <c r="M51" s="3">
        <v>3.7679999999999998</v>
      </c>
      <c r="N51" s="3">
        <v>940.12774999999988</v>
      </c>
      <c r="O51" s="3">
        <v>930.39499999999998</v>
      </c>
      <c r="P51" s="10">
        <v>16</v>
      </c>
      <c r="Q51" s="10">
        <v>72</v>
      </c>
      <c r="R51" s="2">
        <v>4.5</v>
      </c>
      <c r="S51" s="10">
        <v>13</v>
      </c>
      <c r="T51" s="10">
        <v>8</v>
      </c>
      <c r="U51" s="10">
        <v>22</v>
      </c>
      <c r="V51" s="10">
        <v>38</v>
      </c>
      <c r="W51" s="2">
        <f t="shared" si="0"/>
        <v>2.375</v>
      </c>
      <c r="X51" s="3">
        <v>3.5874102564102563</v>
      </c>
      <c r="Y51" s="3">
        <v>3.5243333333333311</v>
      </c>
      <c r="Z51" s="2">
        <v>112.23776923076926</v>
      </c>
      <c r="AA51" s="2">
        <v>111.89400000000001</v>
      </c>
      <c r="AB51" s="10">
        <v>16</v>
      </c>
      <c r="AC51" s="10">
        <v>89</v>
      </c>
      <c r="AD51" s="2">
        <v>5.5625</v>
      </c>
      <c r="AE51" s="10">
        <v>15</v>
      </c>
      <c r="AF51" s="10">
        <v>9</v>
      </c>
      <c r="AG51" s="10">
        <v>24</v>
      </c>
      <c r="AH51" s="10">
        <v>55</v>
      </c>
      <c r="AI51" s="2">
        <v>3.4375</v>
      </c>
      <c r="AJ51" s="3">
        <v>3.0630444444444449</v>
      </c>
      <c r="AK51" s="3">
        <v>3.4411666666666676</v>
      </c>
      <c r="AL51" s="2">
        <v>113.81086666666666</v>
      </c>
      <c r="AM51" s="54">
        <v>112.661</v>
      </c>
    </row>
    <row r="52" spans="1:39" x14ac:dyDescent="0.3">
      <c r="A52" s="22" t="s">
        <v>106</v>
      </c>
      <c r="B52" s="23" t="s">
        <v>69</v>
      </c>
      <c r="C52" s="23" t="s">
        <v>70</v>
      </c>
      <c r="D52" s="23">
        <v>80</v>
      </c>
      <c r="E52" s="23">
        <v>503</v>
      </c>
      <c r="F52" s="24">
        <v>6.2874999999999996</v>
      </c>
      <c r="G52" s="23">
        <v>77</v>
      </c>
      <c r="H52" s="23">
        <v>49</v>
      </c>
      <c r="I52" s="23">
        <v>87</v>
      </c>
      <c r="J52" s="23">
        <v>210</v>
      </c>
      <c r="K52" s="24">
        <v>2.625</v>
      </c>
      <c r="L52" s="25">
        <v>4.0868831168831177</v>
      </c>
      <c r="M52" s="25">
        <v>4.4020000000000001</v>
      </c>
      <c r="N52" s="25">
        <v>921.40985714285705</v>
      </c>
      <c r="O52" s="25">
        <v>912.67150000000004</v>
      </c>
      <c r="P52" s="23">
        <v>78</v>
      </c>
      <c r="Q52" s="23">
        <v>439</v>
      </c>
      <c r="R52" s="24">
        <v>5.6282051282051286</v>
      </c>
      <c r="S52" s="23">
        <v>74</v>
      </c>
      <c r="T52" s="23">
        <v>50</v>
      </c>
      <c r="U52" s="23">
        <v>102</v>
      </c>
      <c r="V52" s="23">
        <v>213</v>
      </c>
      <c r="W52" s="24">
        <f t="shared" si="0"/>
        <v>2.7307692307692308</v>
      </c>
      <c r="X52" s="25">
        <v>3.6791036036036036</v>
      </c>
      <c r="Y52" s="25">
        <v>3.9083333333333337</v>
      </c>
      <c r="Z52" s="24">
        <v>111.89512162162164</v>
      </c>
      <c r="AA52" s="24">
        <v>111.24725000000001</v>
      </c>
      <c r="AB52" s="23">
        <v>78</v>
      </c>
      <c r="AC52" s="23">
        <v>354</v>
      </c>
      <c r="AD52" s="24">
        <v>4.5384615384615383</v>
      </c>
      <c r="AE52" s="23">
        <v>78</v>
      </c>
      <c r="AF52" s="23">
        <v>49</v>
      </c>
      <c r="AG52" s="23">
        <v>94</v>
      </c>
      <c r="AH52" s="23">
        <v>196</v>
      </c>
      <c r="AI52" s="24">
        <v>2.5128205128205128</v>
      </c>
      <c r="AJ52" s="25">
        <v>3.464273504273506</v>
      </c>
      <c r="AK52" s="25">
        <v>3.7975833333333342</v>
      </c>
      <c r="AL52" s="24">
        <v>112.51743589743593</v>
      </c>
      <c r="AM52" s="53">
        <v>111.59399999999999</v>
      </c>
    </row>
    <row r="53" spans="1:39" x14ac:dyDescent="0.3">
      <c r="A53" s="15" t="s">
        <v>106</v>
      </c>
      <c r="B53" s="10" t="s">
        <v>71</v>
      </c>
      <c r="C53" s="10" t="s">
        <v>72</v>
      </c>
      <c r="D53" s="10">
        <v>7</v>
      </c>
      <c r="E53" s="10">
        <v>48</v>
      </c>
      <c r="F53" s="2">
        <v>6.8571428571428568</v>
      </c>
      <c r="G53" s="10">
        <v>7</v>
      </c>
      <c r="H53" s="10">
        <v>6</v>
      </c>
      <c r="I53" s="10">
        <v>11</v>
      </c>
      <c r="J53" s="10">
        <v>19</v>
      </c>
      <c r="K53" s="2">
        <v>2.7142857142857144</v>
      </c>
      <c r="L53" s="3">
        <v>4.7418571428571434</v>
      </c>
      <c r="M53" s="3">
        <v>5.2705000000000002</v>
      </c>
      <c r="N53" s="3">
        <v>877.54528571428568</v>
      </c>
      <c r="O53" s="3">
        <v>818.4</v>
      </c>
      <c r="P53" s="10">
        <v>10</v>
      </c>
      <c r="Q53" s="10">
        <v>69</v>
      </c>
      <c r="R53" s="2">
        <v>6.9</v>
      </c>
      <c r="S53" s="10">
        <v>9</v>
      </c>
      <c r="T53" s="10">
        <v>7</v>
      </c>
      <c r="U53" s="10">
        <v>15</v>
      </c>
      <c r="V53" s="10">
        <v>33</v>
      </c>
      <c r="W53" s="2">
        <f t="shared" si="0"/>
        <v>3.3</v>
      </c>
      <c r="X53" s="3">
        <v>4.0929629629629627</v>
      </c>
      <c r="Y53" s="3">
        <v>4.3030000000000026</v>
      </c>
      <c r="Z53" s="2">
        <v>110.72111111111111</v>
      </c>
      <c r="AA53" s="2">
        <v>109.913</v>
      </c>
      <c r="AB53" s="10">
        <v>10</v>
      </c>
      <c r="AC53" s="10">
        <v>52</v>
      </c>
      <c r="AD53" s="2">
        <v>5.2</v>
      </c>
      <c r="AE53" s="10">
        <v>5</v>
      </c>
      <c r="AF53" s="10">
        <v>5</v>
      </c>
      <c r="AG53" s="10">
        <v>15</v>
      </c>
      <c r="AH53" s="10">
        <v>27</v>
      </c>
      <c r="AI53" s="2">
        <v>2.7</v>
      </c>
      <c r="AJ53" s="3">
        <v>4.4024000000000001</v>
      </c>
      <c r="AK53" s="3">
        <v>4.5046666666666653</v>
      </c>
      <c r="AL53" s="2">
        <v>109.79279999999999</v>
      </c>
      <c r="AM53" s="54">
        <v>109.486</v>
      </c>
    </row>
    <row r="54" spans="1:39" x14ac:dyDescent="0.3">
      <c r="A54" s="22" t="s">
        <v>106</v>
      </c>
      <c r="B54" s="23" t="s">
        <v>71</v>
      </c>
      <c r="C54" s="23" t="s">
        <v>73</v>
      </c>
      <c r="D54" s="23">
        <v>6</v>
      </c>
      <c r="E54" s="23">
        <v>36</v>
      </c>
      <c r="F54" s="24">
        <v>6</v>
      </c>
      <c r="G54" s="23">
        <v>6</v>
      </c>
      <c r="H54" s="23">
        <v>3</v>
      </c>
      <c r="I54" s="23">
        <v>7</v>
      </c>
      <c r="J54" s="23">
        <v>21</v>
      </c>
      <c r="K54" s="24">
        <v>3.5</v>
      </c>
      <c r="L54" s="25">
        <v>3.1300000000000003</v>
      </c>
      <c r="M54" s="25">
        <v>3.3464999999999998</v>
      </c>
      <c r="N54" s="25">
        <v>950.60383333333323</v>
      </c>
      <c r="O54" s="25">
        <v>941.47375</v>
      </c>
      <c r="P54" s="23">
        <v>7</v>
      </c>
      <c r="Q54" s="23">
        <v>51</v>
      </c>
      <c r="R54" s="24">
        <v>7.2857142857142856</v>
      </c>
      <c r="S54" s="23">
        <v>6</v>
      </c>
      <c r="T54" s="23">
        <v>4</v>
      </c>
      <c r="U54" s="23">
        <v>7</v>
      </c>
      <c r="V54" s="23">
        <v>32</v>
      </c>
      <c r="W54" s="24">
        <f t="shared" si="0"/>
        <v>4.5714285714285712</v>
      </c>
      <c r="X54" s="25">
        <v>3.1887222222222218</v>
      </c>
      <c r="Y54" s="25">
        <v>3.4161666666666668</v>
      </c>
      <c r="Z54" s="24">
        <v>113.1005</v>
      </c>
      <c r="AA54" s="24">
        <v>112.67375</v>
      </c>
      <c r="AB54" s="23">
        <v>7</v>
      </c>
      <c r="AC54" s="23">
        <v>29</v>
      </c>
      <c r="AD54" s="24">
        <v>4.1428571428571432</v>
      </c>
      <c r="AE54" s="23">
        <v>7</v>
      </c>
      <c r="AF54" s="23">
        <v>4</v>
      </c>
      <c r="AG54" s="23">
        <v>6</v>
      </c>
      <c r="AH54" s="23">
        <v>13</v>
      </c>
      <c r="AI54" s="24">
        <v>1.8571428571428572</v>
      </c>
      <c r="AJ54" s="25">
        <v>3.2511904761904762</v>
      </c>
      <c r="AK54" s="25">
        <v>3.5634999999999999</v>
      </c>
      <c r="AL54" s="24">
        <v>113.24642857142855</v>
      </c>
      <c r="AM54" s="53">
        <v>110.333</v>
      </c>
    </row>
    <row r="55" spans="1:39" x14ac:dyDescent="0.3">
      <c r="A55" s="15" t="s">
        <v>106</v>
      </c>
      <c r="B55" s="10" t="s">
        <v>71</v>
      </c>
      <c r="C55" s="10" t="s">
        <v>74</v>
      </c>
      <c r="D55" s="10">
        <v>6</v>
      </c>
      <c r="E55" s="10">
        <v>32</v>
      </c>
      <c r="F55" s="2">
        <v>5.333333333333333</v>
      </c>
      <c r="G55" s="10">
        <v>4</v>
      </c>
      <c r="H55" s="10">
        <v>4</v>
      </c>
      <c r="I55" s="10">
        <v>11</v>
      </c>
      <c r="J55" s="10">
        <v>17</v>
      </c>
      <c r="K55" s="2">
        <v>2.8333333333333335</v>
      </c>
      <c r="L55" s="3">
        <v>4.7919999999999998</v>
      </c>
      <c r="M55" s="3">
        <v>5.7142499999999998</v>
      </c>
      <c r="N55" s="3">
        <v>897.34300000000007</v>
      </c>
      <c r="O55" s="3">
        <v>860.43475000000001</v>
      </c>
      <c r="P55" s="10">
        <v>6</v>
      </c>
      <c r="Q55" s="10">
        <v>31</v>
      </c>
      <c r="R55" s="2">
        <v>5.166666666666667</v>
      </c>
      <c r="S55" s="10">
        <v>6</v>
      </c>
      <c r="T55" s="10">
        <v>5</v>
      </c>
      <c r="U55" s="10">
        <v>8</v>
      </c>
      <c r="V55" s="10">
        <v>22</v>
      </c>
      <c r="W55" s="2">
        <f t="shared" si="0"/>
        <v>3.6666666666666665</v>
      </c>
      <c r="X55" s="3">
        <v>3.3662222222222211</v>
      </c>
      <c r="Y55" s="3">
        <v>3.6274999999999999</v>
      </c>
      <c r="Z55" s="2">
        <v>112.73466666666666</v>
      </c>
      <c r="AA55" s="2">
        <v>111.77199999999999</v>
      </c>
      <c r="AB55" s="10">
        <v>6</v>
      </c>
      <c r="AC55" s="10">
        <v>30</v>
      </c>
      <c r="AD55" s="2">
        <v>5</v>
      </c>
      <c r="AE55" s="10">
        <v>5</v>
      </c>
      <c r="AF55" s="10">
        <v>4</v>
      </c>
      <c r="AG55" s="10">
        <v>13</v>
      </c>
      <c r="AH55" s="10">
        <v>20</v>
      </c>
      <c r="AI55" s="2">
        <v>3.3333333333333335</v>
      </c>
      <c r="AJ55" s="3">
        <v>3.2543999999999995</v>
      </c>
      <c r="AK55" s="3">
        <v>3.2776666666666663</v>
      </c>
      <c r="AL55" s="2">
        <v>113.23679999999999</v>
      </c>
      <c r="AM55" s="54">
        <v>113.167</v>
      </c>
    </row>
    <row r="56" spans="1:39" x14ac:dyDescent="0.3">
      <c r="A56" s="22" t="s">
        <v>106</v>
      </c>
      <c r="B56" s="23" t="s">
        <v>71</v>
      </c>
      <c r="C56" s="23" t="s">
        <v>75</v>
      </c>
      <c r="D56" s="23">
        <v>17</v>
      </c>
      <c r="E56" s="23">
        <v>102</v>
      </c>
      <c r="F56" s="24">
        <v>6</v>
      </c>
      <c r="G56" s="23">
        <v>17</v>
      </c>
      <c r="H56" s="23">
        <v>12</v>
      </c>
      <c r="I56" s="23">
        <v>13</v>
      </c>
      <c r="J56" s="23">
        <v>38</v>
      </c>
      <c r="K56" s="24">
        <v>2.2352941176470589</v>
      </c>
      <c r="L56" s="25">
        <v>4.801705882352941</v>
      </c>
      <c r="M56" s="25">
        <v>4.9649999999999999</v>
      </c>
      <c r="N56" s="25">
        <v>896.36594117647041</v>
      </c>
      <c r="O56" s="25">
        <v>887.03</v>
      </c>
      <c r="P56" s="23">
        <v>18</v>
      </c>
      <c r="Q56" s="23">
        <v>103</v>
      </c>
      <c r="R56" s="24">
        <v>5.7222222222222223</v>
      </c>
      <c r="S56" s="23">
        <v>18</v>
      </c>
      <c r="T56" s="23">
        <v>9</v>
      </c>
      <c r="U56" s="23">
        <v>13</v>
      </c>
      <c r="V56" s="23">
        <v>35</v>
      </c>
      <c r="W56" s="24">
        <f t="shared" si="0"/>
        <v>1.9444444444444444</v>
      </c>
      <c r="X56" s="25">
        <v>4.3491851851851848</v>
      </c>
      <c r="Y56" s="25">
        <v>4.6469999999999985</v>
      </c>
      <c r="Z56" s="24">
        <v>109.61911111111112</v>
      </c>
      <c r="AA56" s="24">
        <v>108.51700000000001</v>
      </c>
      <c r="AB56" s="23">
        <v>18</v>
      </c>
      <c r="AC56" s="23">
        <v>77</v>
      </c>
      <c r="AD56" s="24">
        <v>4.2777777777777777</v>
      </c>
      <c r="AE56" s="23">
        <v>18</v>
      </c>
      <c r="AF56" s="23">
        <v>13</v>
      </c>
      <c r="AG56" s="23">
        <v>16</v>
      </c>
      <c r="AH56" s="23">
        <v>42</v>
      </c>
      <c r="AI56" s="24">
        <v>2.3333333333333335</v>
      </c>
      <c r="AJ56" s="25">
        <v>4.4408148148148152</v>
      </c>
      <c r="AK56" s="25">
        <v>4.6594999999999995</v>
      </c>
      <c r="AL56" s="24">
        <v>109.67755555555556</v>
      </c>
      <c r="AM56" s="53">
        <v>109</v>
      </c>
    </row>
    <row r="57" spans="1:39" x14ac:dyDescent="0.3">
      <c r="A57" s="15" t="s">
        <v>106</v>
      </c>
      <c r="B57" s="10" t="s">
        <v>71</v>
      </c>
      <c r="C57" s="10" t="s">
        <v>76</v>
      </c>
      <c r="D57" s="10">
        <v>21</v>
      </c>
      <c r="E57" s="10">
        <v>97</v>
      </c>
      <c r="F57" s="2">
        <v>4.6190476190476186</v>
      </c>
      <c r="G57" s="10">
        <v>19</v>
      </c>
      <c r="H57" s="10">
        <v>12</v>
      </c>
      <c r="I57" s="10">
        <v>15</v>
      </c>
      <c r="J57" s="10">
        <v>38</v>
      </c>
      <c r="K57" s="2">
        <v>1.8095238095238095</v>
      </c>
      <c r="L57" s="3">
        <v>4.2803157894736836</v>
      </c>
      <c r="M57" s="3">
        <v>4.6609999999999996</v>
      </c>
      <c r="N57" s="3">
        <v>914.2733157894736</v>
      </c>
      <c r="O57" s="3">
        <v>901.57100000000003</v>
      </c>
      <c r="P57" s="10">
        <v>21</v>
      </c>
      <c r="Q57" s="10">
        <v>149</v>
      </c>
      <c r="R57" s="2">
        <v>7.0952380952380949</v>
      </c>
      <c r="S57" s="10">
        <v>21</v>
      </c>
      <c r="T57" s="10">
        <v>14</v>
      </c>
      <c r="U57" s="10">
        <v>18</v>
      </c>
      <c r="V57" s="10">
        <v>66</v>
      </c>
      <c r="W57" s="2">
        <f t="shared" si="0"/>
        <v>3.1428571428571428</v>
      </c>
      <c r="X57" s="3">
        <v>3.4494920634920629</v>
      </c>
      <c r="Y57" s="3">
        <v>3.7049999999999983</v>
      </c>
      <c r="Z57" s="2">
        <v>112.65152380952382</v>
      </c>
      <c r="AA57" s="2">
        <v>111.87100000000001</v>
      </c>
      <c r="AB57" s="10">
        <v>25</v>
      </c>
      <c r="AC57" s="10">
        <v>91</v>
      </c>
      <c r="AD57" s="2">
        <v>3.64</v>
      </c>
      <c r="AE57" s="10">
        <v>21</v>
      </c>
      <c r="AF57" s="10">
        <v>12</v>
      </c>
      <c r="AG57" s="10">
        <v>33</v>
      </c>
      <c r="AH57" s="10">
        <v>58</v>
      </c>
      <c r="AI57" s="2">
        <v>2.3199999999999998</v>
      </c>
      <c r="AJ57" s="3">
        <v>3.457934920634921</v>
      </c>
      <c r="AK57" s="3">
        <v>3.6016666666666688</v>
      </c>
      <c r="AL57" s="2">
        <v>112.375</v>
      </c>
      <c r="AM57" s="54">
        <v>112.19499999999999</v>
      </c>
    </row>
    <row r="58" spans="1:39" x14ac:dyDescent="0.3">
      <c r="A58" s="22" t="s">
        <v>106</v>
      </c>
      <c r="B58" s="23" t="s">
        <v>77</v>
      </c>
      <c r="C58" s="23" t="s">
        <v>78</v>
      </c>
      <c r="D58" s="23">
        <v>32</v>
      </c>
      <c r="E58" s="23">
        <v>325</v>
      </c>
      <c r="F58" s="24">
        <v>10.15625</v>
      </c>
      <c r="G58" s="23">
        <v>30</v>
      </c>
      <c r="H58" s="23">
        <v>21</v>
      </c>
      <c r="I58" s="23">
        <v>43</v>
      </c>
      <c r="J58" s="23">
        <v>162</v>
      </c>
      <c r="K58" s="24">
        <v>5.0625</v>
      </c>
      <c r="L58" s="25">
        <v>3.6033333333333331</v>
      </c>
      <c r="M58" s="25">
        <v>3.867</v>
      </c>
      <c r="N58" s="25">
        <v>936.16719999999998</v>
      </c>
      <c r="O58" s="25">
        <v>927.12675000000002</v>
      </c>
      <c r="P58" s="23">
        <v>32</v>
      </c>
      <c r="Q58" s="23">
        <v>144</v>
      </c>
      <c r="R58" s="24">
        <v>4.5</v>
      </c>
      <c r="S58" s="23">
        <v>30</v>
      </c>
      <c r="T58" s="23">
        <v>20</v>
      </c>
      <c r="U58" s="23">
        <v>45</v>
      </c>
      <c r="V58" s="23">
        <v>79</v>
      </c>
      <c r="W58" s="24">
        <f t="shared" si="0"/>
        <v>2.46875</v>
      </c>
      <c r="X58" s="25">
        <v>3.6520111111111109</v>
      </c>
      <c r="Y58" s="25">
        <v>4.0648333333333344</v>
      </c>
      <c r="Z58" s="24">
        <v>111.84396666666672</v>
      </c>
      <c r="AA58" s="24">
        <v>110.53475</v>
      </c>
      <c r="AB58" s="23">
        <v>32</v>
      </c>
      <c r="AC58" s="23">
        <v>276</v>
      </c>
      <c r="AD58" s="24">
        <v>8.625</v>
      </c>
      <c r="AE58" s="23">
        <v>27</v>
      </c>
      <c r="AF58" s="23">
        <v>13</v>
      </c>
      <c r="AG58" s="23">
        <v>41</v>
      </c>
      <c r="AH58" s="23">
        <v>178</v>
      </c>
      <c r="AI58" s="24">
        <v>5.5625</v>
      </c>
      <c r="AJ58" s="25">
        <v>3.0465432098765435</v>
      </c>
      <c r="AK58" s="25">
        <v>3.3149999999999999</v>
      </c>
      <c r="AL58" s="24">
        <v>113.8603703703704</v>
      </c>
      <c r="AM58" s="53">
        <v>112.96299999999999</v>
      </c>
    </row>
    <row r="59" spans="1:39" x14ac:dyDescent="0.3">
      <c r="A59" s="15" t="s">
        <v>106</v>
      </c>
      <c r="B59" s="10" t="s">
        <v>77</v>
      </c>
      <c r="C59" s="10" t="s">
        <v>79</v>
      </c>
      <c r="D59" s="10">
        <v>12</v>
      </c>
      <c r="E59" s="10">
        <v>90</v>
      </c>
      <c r="F59" s="2">
        <v>7.5</v>
      </c>
      <c r="G59" s="10">
        <v>11</v>
      </c>
      <c r="H59" s="10">
        <v>10</v>
      </c>
      <c r="I59" s="10">
        <v>25</v>
      </c>
      <c r="J59" s="10">
        <v>43</v>
      </c>
      <c r="K59" s="2">
        <v>3.5833333333333335</v>
      </c>
      <c r="L59" s="3">
        <v>4.1505454545454548</v>
      </c>
      <c r="M59" s="3">
        <v>4.5575000000000001</v>
      </c>
      <c r="N59" s="3">
        <v>918.49154545454553</v>
      </c>
      <c r="O59" s="3">
        <v>902.27300000000002</v>
      </c>
      <c r="P59" s="10">
        <v>12</v>
      </c>
      <c r="Q59" s="10">
        <v>78</v>
      </c>
      <c r="R59" s="2">
        <v>6.5</v>
      </c>
      <c r="S59" s="10">
        <v>11</v>
      </c>
      <c r="T59" s="10">
        <v>6</v>
      </c>
      <c r="U59" s="10">
        <v>19</v>
      </c>
      <c r="V59" s="10">
        <v>48</v>
      </c>
      <c r="W59" s="2">
        <f t="shared" si="0"/>
        <v>4</v>
      </c>
      <c r="X59" s="3">
        <v>3.3361212121212129</v>
      </c>
      <c r="Y59" s="3">
        <v>3.4793333333333343</v>
      </c>
      <c r="Z59" s="2">
        <v>112.99163636363637</v>
      </c>
      <c r="AA59" s="2">
        <v>112.318</v>
      </c>
      <c r="AB59" s="10">
        <v>12</v>
      </c>
      <c r="AC59" s="10">
        <v>101</v>
      </c>
      <c r="AD59" s="2">
        <v>8.4166666666666661</v>
      </c>
      <c r="AE59" s="10">
        <v>12</v>
      </c>
      <c r="AF59" s="10">
        <v>9</v>
      </c>
      <c r="AG59" s="10">
        <v>20</v>
      </c>
      <c r="AH59" s="10">
        <v>58</v>
      </c>
      <c r="AI59" s="2">
        <v>4.833333333333333</v>
      </c>
      <c r="AJ59" s="3">
        <v>3.4066666666666663</v>
      </c>
      <c r="AK59" s="3">
        <v>3.6064166666666679</v>
      </c>
      <c r="AL59" s="2">
        <v>112.69666666666666</v>
      </c>
      <c r="AM59" s="54">
        <v>112.1455</v>
      </c>
    </row>
    <row r="60" spans="1:39" x14ac:dyDescent="0.3">
      <c r="A60" s="22" t="s">
        <v>106</v>
      </c>
      <c r="B60" s="23" t="s">
        <v>77</v>
      </c>
      <c r="C60" s="23" t="s">
        <v>80</v>
      </c>
      <c r="D60" s="23">
        <v>43</v>
      </c>
      <c r="E60" s="23">
        <v>495</v>
      </c>
      <c r="F60" s="24">
        <v>11.511627906976743</v>
      </c>
      <c r="G60" s="23">
        <v>43</v>
      </c>
      <c r="H60" s="23">
        <v>35</v>
      </c>
      <c r="I60" s="23">
        <v>75</v>
      </c>
      <c r="J60" s="23">
        <v>232</v>
      </c>
      <c r="K60" s="24">
        <v>5.3953488372093021</v>
      </c>
      <c r="L60" s="25">
        <v>3.5296279069767436</v>
      </c>
      <c r="M60" s="25">
        <v>3.75</v>
      </c>
      <c r="N60" s="25">
        <v>938.29625581395351</v>
      </c>
      <c r="O60" s="25">
        <v>931.76499999999999</v>
      </c>
      <c r="P60" s="23">
        <v>38</v>
      </c>
      <c r="Q60" s="23">
        <v>230</v>
      </c>
      <c r="R60" s="24">
        <v>6.0526315789473681</v>
      </c>
      <c r="S60" s="23">
        <v>34</v>
      </c>
      <c r="T60" s="23">
        <v>26</v>
      </c>
      <c r="U60" s="23">
        <v>73</v>
      </c>
      <c r="V60" s="23">
        <v>125</v>
      </c>
      <c r="W60" s="24">
        <f t="shared" si="0"/>
        <v>3.2894736842105261</v>
      </c>
      <c r="X60" s="25">
        <v>3.4289509803921576</v>
      </c>
      <c r="Y60" s="25">
        <v>3.7590833333333329</v>
      </c>
      <c r="Z60" s="24">
        <v>112.3307941176471</v>
      </c>
      <c r="AA60" s="24">
        <v>111.36450000000001</v>
      </c>
      <c r="AB60" s="23">
        <v>39</v>
      </c>
      <c r="AC60" s="23">
        <v>311</v>
      </c>
      <c r="AD60" s="24">
        <v>7.9743589743589745</v>
      </c>
      <c r="AE60" s="23">
        <v>33</v>
      </c>
      <c r="AF60" s="23">
        <v>22</v>
      </c>
      <c r="AG60" s="23">
        <v>55</v>
      </c>
      <c r="AH60" s="23">
        <v>174</v>
      </c>
      <c r="AI60" s="24">
        <v>4.4615384615384617</v>
      </c>
      <c r="AJ60" s="25">
        <v>3.1727979797979806</v>
      </c>
      <c r="AK60" s="25">
        <v>3.4926666666666648</v>
      </c>
      <c r="AL60" s="24">
        <v>113.42100000000002</v>
      </c>
      <c r="AM60" s="53">
        <v>112.52200000000001</v>
      </c>
    </row>
    <row r="61" spans="1:39" x14ac:dyDescent="0.3">
      <c r="A61" s="15" t="s">
        <v>106</v>
      </c>
      <c r="B61" s="10" t="s">
        <v>77</v>
      </c>
      <c r="C61" s="10" t="s">
        <v>81</v>
      </c>
      <c r="D61" s="10">
        <v>10</v>
      </c>
      <c r="E61" s="10">
        <v>84</v>
      </c>
      <c r="F61" s="2">
        <v>8.4</v>
      </c>
      <c r="G61" s="10">
        <v>10</v>
      </c>
      <c r="H61" s="10">
        <v>6</v>
      </c>
      <c r="I61" s="10">
        <v>10</v>
      </c>
      <c r="J61" s="10">
        <v>30</v>
      </c>
      <c r="K61" s="2">
        <v>3</v>
      </c>
      <c r="L61" s="3">
        <v>4.1173999999999999</v>
      </c>
      <c r="M61" s="3">
        <v>4.6194999999999995</v>
      </c>
      <c r="N61" s="3">
        <v>919.01160000000004</v>
      </c>
      <c r="O61" s="3">
        <v>902.42050000000006</v>
      </c>
      <c r="P61" s="10"/>
      <c r="Q61" s="10"/>
      <c r="R61" s="2"/>
      <c r="S61" s="10"/>
      <c r="T61" s="10"/>
      <c r="U61" s="10"/>
      <c r="V61" s="10"/>
      <c r="W61" s="10"/>
      <c r="X61" s="3"/>
      <c r="Y61" s="3"/>
      <c r="Z61" s="2"/>
      <c r="AA61" s="2"/>
      <c r="AB61" s="10"/>
      <c r="AC61" s="10"/>
      <c r="AD61" s="2"/>
      <c r="AE61" s="10"/>
      <c r="AF61" s="10"/>
      <c r="AG61" s="10"/>
      <c r="AH61" s="10"/>
      <c r="AI61" s="10"/>
      <c r="AJ61" s="3"/>
      <c r="AK61" s="3"/>
      <c r="AL61" s="2"/>
      <c r="AM61" s="54"/>
    </row>
    <row r="62" spans="1:39" x14ac:dyDescent="0.3">
      <c r="A62" s="22" t="s">
        <v>106</v>
      </c>
      <c r="B62" s="23" t="s">
        <v>82</v>
      </c>
      <c r="C62" s="23" t="s">
        <v>83</v>
      </c>
      <c r="D62" s="23">
        <v>14</v>
      </c>
      <c r="E62" s="23">
        <v>127</v>
      </c>
      <c r="F62" s="24">
        <v>9.0714285714285712</v>
      </c>
      <c r="G62" s="23">
        <v>15</v>
      </c>
      <c r="H62" s="23">
        <v>13</v>
      </c>
      <c r="I62" s="23">
        <v>27</v>
      </c>
      <c r="J62" s="23">
        <v>74</v>
      </c>
      <c r="K62" s="24">
        <v>5.2857142857142856</v>
      </c>
      <c r="L62" s="25">
        <v>3.4837333333333333</v>
      </c>
      <c r="M62" s="25">
        <v>3.6524999999999999</v>
      </c>
      <c r="N62" s="25">
        <v>939.47473333333335</v>
      </c>
      <c r="O62" s="25">
        <v>931.755</v>
      </c>
      <c r="P62" s="23">
        <v>15</v>
      </c>
      <c r="Q62" s="23">
        <v>74</v>
      </c>
      <c r="R62" s="24">
        <v>4.93</v>
      </c>
      <c r="S62" s="23">
        <v>11</v>
      </c>
      <c r="T62" s="23">
        <v>7</v>
      </c>
      <c r="U62" s="23">
        <v>29</v>
      </c>
      <c r="V62" s="23">
        <v>81</v>
      </c>
      <c r="W62" s="24">
        <f t="shared" si="0"/>
        <v>5.4</v>
      </c>
      <c r="X62" s="25">
        <v>3.356611111111111</v>
      </c>
      <c r="Y62" s="25">
        <v>3.4256666666666669</v>
      </c>
      <c r="Z62" s="24">
        <v>112.84683333333334</v>
      </c>
      <c r="AA62" s="24">
        <v>112.63749999999999</v>
      </c>
      <c r="AB62" s="23">
        <v>16</v>
      </c>
      <c r="AC62" s="23">
        <v>84</v>
      </c>
      <c r="AD62" s="24">
        <v>5.25</v>
      </c>
      <c r="AE62" s="23">
        <v>16</v>
      </c>
      <c r="AF62" s="23">
        <v>5</v>
      </c>
      <c r="AG62" s="23">
        <v>6</v>
      </c>
      <c r="AH62" s="23">
        <v>30</v>
      </c>
      <c r="AI62" s="24">
        <v>1.875</v>
      </c>
      <c r="AJ62" s="25">
        <v>3.5692708333333329</v>
      </c>
      <c r="AK62" s="25">
        <v>3.795666666666667</v>
      </c>
      <c r="AL62" s="24">
        <v>112.1671875</v>
      </c>
      <c r="AM62" s="53">
        <v>111.339</v>
      </c>
    </row>
    <row r="63" spans="1:39" x14ac:dyDescent="0.3">
      <c r="A63" s="15" t="s">
        <v>106</v>
      </c>
      <c r="B63" s="10" t="s">
        <v>82</v>
      </c>
      <c r="C63" s="10" t="s">
        <v>84</v>
      </c>
      <c r="D63" s="10">
        <v>15</v>
      </c>
      <c r="E63" s="10">
        <v>94</v>
      </c>
      <c r="F63" s="2">
        <v>6.2666666666666666</v>
      </c>
      <c r="G63" s="10">
        <v>14</v>
      </c>
      <c r="H63" s="10">
        <v>13</v>
      </c>
      <c r="I63" s="10">
        <v>20</v>
      </c>
      <c r="J63" s="10">
        <v>47</v>
      </c>
      <c r="K63" s="2">
        <v>3.1333333333333333</v>
      </c>
      <c r="L63" s="3">
        <v>4.2789999999999999</v>
      </c>
      <c r="M63" s="3">
        <v>4.3949999999999996</v>
      </c>
      <c r="N63" s="3">
        <v>914.37192857142861</v>
      </c>
      <c r="O63" s="3">
        <v>904.06549999999993</v>
      </c>
      <c r="P63" s="10">
        <v>21</v>
      </c>
      <c r="Q63" s="10">
        <v>69</v>
      </c>
      <c r="R63" s="2">
        <v>3.29</v>
      </c>
      <c r="S63" s="10">
        <v>18</v>
      </c>
      <c r="T63" s="10">
        <v>15</v>
      </c>
      <c r="U63" s="10">
        <v>25</v>
      </c>
      <c r="V63" s="10">
        <v>70</v>
      </c>
      <c r="W63" s="2">
        <f t="shared" si="0"/>
        <v>3.3333333333333335</v>
      </c>
      <c r="X63" s="3">
        <v>3.5108666666666664</v>
      </c>
      <c r="Y63" s="3">
        <v>3.5918333333333328</v>
      </c>
      <c r="Z63" s="2">
        <v>112.46740000000003</v>
      </c>
      <c r="AA63" s="2">
        <v>112.17150000000001</v>
      </c>
      <c r="AB63" s="10">
        <v>13</v>
      </c>
      <c r="AC63" s="10">
        <v>70</v>
      </c>
      <c r="AD63" s="2">
        <v>5.384615384615385</v>
      </c>
      <c r="AE63" s="10">
        <v>13</v>
      </c>
      <c r="AF63" s="10">
        <v>8</v>
      </c>
      <c r="AG63" s="10">
        <v>13</v>
      </c>
      <c r="AH63" s="10">
        <v>38</v>
      </c>
      <c r="AI63" s="2">
        <v>2.9230769230769229</v>
      </c>
      <c r="AJ63" s="3">
        <v>3.7991282051282051</v>
      </c>
      <c r="AK63" s="3">
        <v>4.1453333333333351</v>
      </c>
      <c r="AL63" s="2">
        <v>111.37184615384614</v>
      </c>
      <c r="AM63" s="54">
        <v>110.345</v>
      </c>
    </row>
    <row r="64" spans="1:39" x14ac:dyDescent="0.3">
      <c r="A64" s="22" t="s">
        <v>130</v>
      </c>
      <c r="B64" s="26" t="s">
        <v>107</v>
      </c>
      <c r="C64" s="26" t="s">
        <v>108</v>
      </c>
      <c r="D64" s="23">
        <v>28</v>
      </c>
      <c r="E64" s="23">
        <v>138</v>
      </c>
      <c r="F64" s="24">
        <v>4.9285714285714288</v>
      </c>
      <c r="G64" s="23">
        <v>27</v>
      </c>
      <c r="H64" s="23">
        <v>22</v>
      </c>
      <c r="I64" s="23">
        <v>76</v>
      </c>
      <c r="J64" s="23"/>
      <c r="K64" s="23"/>
      <c r="L64" s="25">
        <v>5.6563333333333334</v>
      </c>
      <c r="M64" s="25">
        <v>6.3674999999999997</v>
      </c>
      <c r="N64" s="25">
        <v>857.43596296296289</v>
      </c>
      <c r="O64" s="25">
        <v>821.54600000000005</v>
      </c>
      <c r="P64" s="23">
        <v>33</v>
      </c>
      <c r="Q64" s="23">
        <v>120</v>
      </c>
      <c r="R64" s="24">
        <v>3.64</v>
      </c>
      <c r="S64" s="23">
        <v>31</v>
      </c>
      <c r="T64" s="23">
        <v>21</v>
      </c>
      <c r="U64" s="23">
        <v>54</v>
      </c>
      <c r="V64" s="23"/>
      <c r="W64" s="23"/>
      <c r="X64" s="25">
        <v>5.6191236559139783</v>
      </c>
      <c r="Y64" s="25">
        <v>6.1496666666666666</v>
      </c>
      <c r="Z64" s="24">
        <v>105.11974193548387</v>
      </c>
      <c r="AA64" s="24">
        <v>102.938</v>
      </c>
      <c r="AB64" s="23">
        <v>34</v>
      </c>
      <c r="AC64" s="23">
        <v>87</v>
      </c>
      <c r="AD64" s="24">
        <v>2.56</v>
      </c>
      <c r="AE64" s="23">
        <v>32</v>
      </c>
      <c r="AF64" s="23">
        <v>21</v>
      </c>
      <c r="AG64" s="23">
        <v>41</v>
      </c>
      <c r="AH64" s="23"/>
      <c r="AI64" s="23"/>
      <c r="AJ64" s="25">
        <v>5.2940416666666659</v>
      </c>
      <c r="AK64" s="25">
        <v>5.8825416666666666</v>
      </c>
      <c r="AL64" s="24">
        <v>106.02421875000002</v>
      </c>
      <c r="AM64" s="53">
        <v>101.5</v>
      </c>
    </row>
    <row r="65" spans="1:39" x14ac:dyDescent="0.3">
      <c r="A65" s="15" t="s">
        <v>130</v>
      </c>
      <c r="B65" s="4" t="s">
        <v>107</v>
      </c>
      <c r="C65" s="4" t="s">
        <v>109</v>
      </c>
      <c r="D65" s="10">
        <v>37</v>
      </c>
      <c r="E65" s="10">
        <v>178</v>
      </c>
      <c r="F65" s="2">
        <v>4.8108108108108105</v>
      </c>
      <c r="G65" s="10">
        <v>35</v>
      </c>
      <c r="H65" s="10">
        <v>29</v>
      </c>
      <c r="I65" s="10">
        <v>77</v>
      </c>
      <c r="J65" s="10"/>
      <c r="K65" s="10"/>
      <c r="L65" s="3">
        <v>6.1210285714285728</v>
      </c>
      <c r="M65" s="3">
        <v>6.5289999999999999</v>
      </c>
      <c r="N65" s="3">
        <v>833.12211428571436</v>
      </c>
      <c r="O65" s="3">
        <v>808.23099999999999</v>
      </c>
      <c r="P65" s="10">
        <v>38</v>
      </c>
      <c r="Q65" s="10">
        <v>96</v>
      </c>
      <c r="R65" s="2">
        <v>2.5299999999999998</v>
      </c>
      <c r="S65" s="10">
        <v>22</v>
      </c>
      <c r="T65" s="10">
        <v>19</v>
      </c>
      <c r="U65" s="10">
        <v>58</v>
      </c>
      <c r="V65" s="10"/>
      <c r="W65" s="10"/>
      <c r="X65" s="3">
        <v>6.2667438596491216</v>
      </c>
      <c r="Y65" s="3">
        <v>7.4151499999999988</v>
      </c>
      <c r="Z65" s="2">
        <v>99.224318181818163</v>
      </c>
      <c r="AA65" s="2">
        <v>92.302250000000001</v>
      </c>
      <c r="AB65" s="10">
        <v>38</v>
      </c>
      <c r="AC65" s="10">
        <v>127</v>
      </c>
      <c r="AD65" s="2">
        <v>3.34</v>
      </c>
      <c r="AE65" s="10">
        <v>36</v>
      </c>
      <c r="AF65" s="10">
        <v>23</v>
      </c>
      <c r="AG65" s="10">
        <v>60</v>
      </c>
      <c r="AH65" s="10"/>
      <c r="AI65" s="10"/>
      <c r="AJ65" s="3">
        <v>4.296333333333334</v>
      </c>
      <c r="AK65" s="3">
        <v>4.6976666666666684</v>
      </c>
      <c r="AL65" s="2">
        <v>109.86099999999999</v>
      </c>
      <c r="AM65" s="54">
        <v>107.9</v>
      </c>
    </row>
    <row r="66" spans="1:39" x14ac:dyDescent="0.3">
      <c r="A66" s="22" t="s">
        <v>130</v>
      </c>
      <c r="B66" s="26" t="s">
        <v>107</v>
      </c>
      <c r="C66" s="26" t="s">
        <v>110</v>
      </c>
      <c r="D66" s="23">
        <v>37</v>
      </c>
      <c r="E66" s="23">
        <v>209</v>
      </c>
      <c r="F66" s="24">
        <v>5.6486486486486482</v>
      </c>
      <c r="G66" s="23">
        <v>36</v>
      </c>
      <c r="H66" s="23">
        <v>30</v>
      </c>
      <c r="I66" s="23">
        <v>108</v>
      </c>
      <c r="J66" s="23"/>
      <c r="K66" s="23"/>
      <c r="L66" s="25">
        <v>5.4751666666666692</v>
      </c>
      <c r="M66" s="25">
        <v>6.109</v>
      </c>
      <c r="N66" s="25">
        <v>870.32661111111111</v>
      </c>
      <c r="O66" s="25">
        <v>851.13199999999995</v>
      </c>
      <c r="P66" s="23">
        <v>28</v>
      </c>
      <c r="Q66" s="23">
        <v>92</v>
      </c>
      <c r="R66" s="24">
        <v>3.29</v>
      </c>
      <c r="S66" s="23">
        <v>24</v>
      </c>
      <c r="T66" s="23">
        <v>19</v>
      </c>
      <c r="U66" s="23">
        <v>61</v>
      </c>
      <c r="V66" s="23"/>
      <c r="W66" s="23"/>
      <c r="X66" s="25">
        <v>0</v>
      </c>
      <c r="Y66" s="25">
        <v>0</v>
      </c>
      <c r="Z66" s="24">
        <v>107.12954166666664</v>
      </c>
      <c r="AA66" s="24">
        <v>105.21375</v>
      </c>
      <c r="AB66" s="23">
        <v>26</v>
      </c>
      <c r="AC66" s="23">
        <v>106</v>
      </c>
      <c r="AD66" s="24">
        <v>4.08</v>
      </c>
      <c r="AE66" s="23">
        <v>21</v>
      </c>
      <c r="AF66" s="23">
        <v>15</v>
      </c>
      <c r="AG66" s="23">
        <v>40</v>
      </c>
      <c r="AH66" s="23"/>
      <c r="AI66" s="23"/>
      <c r="AJ66" s="25">
        <v>0</v>
      </c>
      <c r="AK66" s="25">
        <v>0</v>
      </c>
      <c r="AL66" s="24">
        <v>109.26266666666668</v>
      </c>
      <c r="AM66" s="53">
        <v>107.3</v>
      </c>
    </row>
    <row r="67" spans="1:39" x14ac:dyDescent="0.3">
      <c r="A67" s="15" t="s">
        <v>130</v>
      </c>
      <c r="B67" s="4" t="s">
        <v>107</v>
      </c>
      <c r="C67" s="4" t="s">
        <v>111</v>
      </c>
      <c r="D67" s="10">
        <v>22</v>
      </c>
      <c r="E67" s="10">
        <v>86</v>
      </c>
      <c r="F67" s="2">
        <v>3.9090909090909092</v>
      </c>
      <c r="G67" s="10">
        <v>17</v>
      </c>
      <c r="H67" s="10">
        <v>12</v>
      </c>
      <c r="I67" s="10">
        <v>48</v>
      </c>
      <c r="J67" s="10"/>
      <c r="K67" s="10"/>
      <c r="L67" s="3">
        <v>5.8853529411764711</v>
      </c>
      <c r="M67" s="3">
        <v>6.3239999999999998</v>
      </c>
      <c r="N67" s="3">
        <v>849.24688235294104</v>
      </c>
      <c r="O67" s="3">
        <v>826.26800000000003</v>
      </c>
      <c r="P67" s="10">
        <v>22</v>
      </c>
      <c r="Q67" s="10">
        <v>66</v>
      </c>
      <c r="R67" s="2">
        <v>3</v>
      </c>
      <c r="S67" s="10">
        <v>19</v>
      </c>
      <c r="T67" s="10">
        <v>14</v>
      </c>
      <c r="U67" s="10">
        <v>44</v>
      </c>
      <c r="V67" s="10"/>
      <c r="W67" s="10"/>
      <c r="X67" s="3">
        <v>5.3628824561403512</v>
      </c>
      <c r="Y67" s="3">
        <v>5.3828333333333322</v>
      </c>
      <c r="Z67" s="2">
        <v>105.30784210526316</v>
      </c>
      <c r="AA67" s="2">
        <v>104.4315</v>
      </c>
      <c r="AB67" s="10">
        <v>22</v>
      </c>
      <c r="AC67" s="10">
        <v>158</v>
      </c>
      <c r="AD67" s="2">
        <v>7.18</v>
      </c>
      <c r="AE67" s="10">
        <v>19</v>
      </c>
      <c r="AF67" s="10">
        <v>16</v>
      </c>
      <c r="AG67" s="10">
        <v>42</v>
      </c>
      <c r="AH67" s="10"/>
      <c r="AI67" s="10"/>
      <c r="AJ67" s="3">
        <v>4.942947368421053</v>
      </c>
      <c r="AK67" s="3">
        <v>5.1266666666666678</v>
      </c>
      <c r="AL67" s="2">
        <v>108.17115789473687</v>
      </c>
      <c r="AM67" s="54">
        <v>107.3</v>
      </c>
    </row>
    <row r="68" spans="1:39" x14ac:dyDescent="0.3">
      <c r="A68" s="22" t="s">
        <v>130</v>
      </c>
      <c r="B68" s="26" t="s">
        <v>107</v>
      </c>
      <c r="C68" s="26" t="s">
        <v>150</v>
      </c>
      <c r="D68" s="23">
        <v>21</v>
      </c>
      <c r="E68" s="23">
        <v>63</v>
      </c>
      <c r="F68" s="24">
        <v>3</v>
      </c>
      <c r="G68" s="23">
        <v>17</v>
      </c>
      <c r="H68" s="23">
        <v>13</v>
      </c>
      <c r="I68" s="23">
        <v>41</v>
      </c>
      <c r="J68" s="23"/>
      <c r="K68" s="23"/>
      <c r="L68" s="25">
        <v>6.6701176470588237</v>
      </c>
      <c r="M68" s="25">
        <v>7.0679999999999996</v>
      </c>
      <c r="N68" s="25">
        <v>759.83729411764693</v>
      </c>
      <c r="O68" s="25">
        <v>749.48599999999999</v>
      </c>
      <c r="P68" s="23">
        <v>20</v>
      </c>
      <c r="Q68" s="23">
        <v>60</v>
      </c>
      <c r="R68" s="24">
        <v>3</v>
      </c>
      <c r="S68" s="23">
        <v>19</v>
      </c>
      <c r="T68" s="23">
        <v>11</v>
      </c>
      <c r="U68" s="23">
        <v>25</v>
      </c>
      <c r="V68" s="23"/>
      <c r="W68" s="23"/>
      <c r="X68" s="25">
        <v>5.4801491228070169</v>
      </c>
      <c r="Y68" s="25">
        <v>5.9606666666666666</v>
      </c>
      <c r="Z68" s="24">
        <v>105.54373684210526</v>
      </c>
      <c r="AA68" s="24">
        <v>103.306</v>
      </c>
      <c r="AB68" s="23">
        <v>20</v>
      </c>
      <c r="AC68" s="23">
        <v>79</v>
      </c>
      <c r="AD68" s="24">
        <v>3.95</v>
      </c>
      <c r="AE68" s="23">
        <v>19</v>
      </c>
      <c r="AF68" s="23">
        <v>15</v>
      </c>
      <c r="AG68" s="23">
        <v>35</v>
      </c>
      <c r="AH68" s="23"/>
      <c r="AI68" s="23"/>
      <c r="AJ68" s="25">
        <v>5.4466929824561401</v>
      </c>
      <c r="AK68" s="25">
        <v>5.8876666666666662</v>
      </c>
      <c r="AL68" s="24">
        <v>106.41852631578948</v>
      </c>
      <c r="AM68" s="53">
        <v>104.3</v>
      </c>
    </row>
    <row r="69" spans="1:39" x14ac:dyDescent="0.3">
      <c r="A69" s="15" t="s">
        <v>130</v>
      </c>
      <c r="B69" s="4" t="s">
        <v>107</v>
      </c>
      <c r="C69" s="4" t="s">
        <v>112</v>
      </c>
      <c r="D69" s="10">
        <v>24</v>
      </c>
      <c r="E69" s="10">
        <v>95</v>
      </c>
      <c r="F69" s="2">
        <v>3.9583333333333335</v>
      </c>
      <c r="G69" s="10">
        <v>22</v>
      </c>
      <c r="H69" s="10">
        <v>16</v>
      </c>
      <c r="I69" s="10">
        <v>64</v>
      </c>
      <c r="J69" s="10"/>
      <c r="K69" s="10"/>
      <c r="L69" s="3">
        <v>5.5935909090909099</v>
      </c>
      <c r="M69" s="3">
        <v>6.5637499999999998</v>
      </c>
      <c r="N69" s="3">
        <v>843.65595454545439</v>
      </c>
      <c r="O69" s="3">
        <v>830.29100000000005</v>
      </c>
      <c r="P69" s="10">
        <v>22</v>
      </c>
      <c r="Q69" s="10">
        <v>107</v>
      </c>
      <c r="R69" s="2">
        <v>4.8600000000000003</v>
      </c>
      <c r="S69" s="10">
        <v>17</v>
      </c>
      <c r="T69" s="10">
        <v>13</v>
      </c>
      <c r="U69" s="10">
        <v>36</v>
      </c>
      <c r="V69" s="10"/>
      <c r="W69" s="10"/>
      <c r="X69" s="3">
        <v>5.2518137254901962</v>
      </c>
      <c r="Y69" s="3">
        <v>5.8096666666666676</v>
      </c>
      <c r="Z69" s="2">
        <v>106.76464705882353</v>
      </c>
      <c r="AA69" s="2">
        <v>105.248</v>
      </c>
      <c r="AB69" s="10">
        <v>22</v>
      </c>
      <c r="AC69" s="10">
        <v>60</v>
      </c>
      <c r="AD69" s="2">
        <v>2.73</v>
      </c>
      <c r="AE69" s="10">
        <v>18</v>
      </c>
      <c r="AF69" s="10">
        <v>15</v>
      </c>
      <c r="AG69" s="10">
        <v>37</v>
      </c>
      <c r="AH69" s="10"/>
      <c r="AI69" s="10"/>
      <c r="AJ69" s="3">
        <v>5.3414833333333327</v>
      </c>
      <c r="AK69" s="3">
        <v>5.9490416666666661</v>
      </c>
      <c r="AL69" s="2">
        <v>105.40877777777779</v>
      </c>
      <c r="AM69" s="54">
        <v>98.9</v>
      </c>
    </row>
    <row r="70" spans="1:39" x14ac:dyDescent="0.3">
      <c r="A70" s="22" t="s">
        <v>130</v>
      </c>
      <c r="B70" s="26" t="s">
        <v>107</v>
      </c>
      <c r="C70" s="26" t="s">
        <v>151</v>
      </c>
      <c r="D70" s="23">
        <v>23</v>
      </c>
      <c r="E70" s="23">
        <v>88</v>
      </c>
      <c r="F70" s="24">
        <v>3.8260869565217392</v>
      </c>
      <c r="G70" s="23">
        <v>22</v>
      </c>
      <c r="H70" s="23">
        <v>18</v>
      </c>
      <c r="I70" s="23">
        <v>61</v>
      </c>
      <c r="J70" s="23"/>
      <c r="K70" s="23"/>
      <c r="L70" s="25">
        <v>6.1367272727272715</v>
      </c>
      <c r="M70" s="25">
        <v>6.5964999999999998</v>
      </c>
      <c r="N70" s="25">
        <v>824.77395454545467</v>
      </c>
      <c r="O70" s="25">
        <v>807.34</v>
      </c>
      <c r="P70" s="23">
        <v>26</v>
      </c>
      <c r="Q70" s="23">
        <v>97</v>
      </c>
      <c r="R70" s="24">
        <v>3.73</v>
      </c>
      <c r="S70" s="23">
        <v>24</v>
      </c>
      <c r="T70" s="23">
        <v>16</v>
      </c>
      <c r="U70" s="23">
        <v>38</v>
      </c>
      <c r="V70" s="23"/>
      <c r="W70" s="23"/>
      <c r="X70" s="25">
        <v>5.222645833333333</v>
      </c>
      <c r="Y70" s="25">
        <v>5.5472500000000018</v>
      </c>
      <c r="Z70" s="24">
        <v>107.00137500000001</v>
      </c>
      <c r="AA70" s="24">
        <v>105.80449999999999</v>
      </c>
      <c r="AB70" s="23">
        <v>26</v>
      </c>
      <c r="AC70" s="23">
        <v>93</v>
      </c>
      <c r="AD70" s="24">
        <v>3.58</v>
      </c>
      <c r="AE70" s="23">
        <v>24</v>
      </c>
      <c r="AF70" s="23">
        <v>17</v>
      </c>
      <c r="AG70" s="23">
        <v>50</v>
      </c>
      <c r="AH70" s="23"/>
      <c r="AI70" s="23"/>
      <c r="AJ70" s="25">
        <v>5.0238611111111116</v>
      </c>
      <c r="AK70" s="25">
        <v>5.5391666666666683</v>
      </c>
      <c r="AL70" s="24">
        <v>107.41408333333334</v>
      </c>
      <c r="AM70" s="53">
        <v>105.1</v>
      </c>
    </row>
    <row r="71" spans="1:39" x14ac:dyDescent="0.3">
      <c r="A71" s="15" t="s">
        <v>130</v>
      </c>
      <c r="B71" s="4" t="s">
        <v>107</v>
      </c>
      <c r="C71" s="4" t="s">
        <v>113</v>
      </c>
      <c r="D71" s="10">
        <v>19</v>
      </c>
      <c r="E71" s="10">
        <v>77</v>
      </c>
      <c r="F71" s="2">
        <v>4.0526315789473681</v>
      </c>
      <c r="G71" s="10">
        <v>18</v>
      </c>
      <c r="H71" s="10">
        <v>12</v>
      </c>
      <c r="I71" s="10">
        <v>40</v>
      </c>
      <c r="J71" s="10"/>
      <c r="K71" s="10"/>
      <c r="L71" s="3">
        <v>6.008</v>
      </c>
      <c r="M71" s="3">
        <v>6.5680000000000005</v>
      </c>
      <c r="N71" s="3">
        <v>836.35783333333336</v>
      </c>
      <c r="O71" s="3">
        <v>803.24300000000005</v>
      </c>
      <c r="P71" s="10">
        <v>21</v>
      </c>
      <c r="Q71" s="10">
        <v>71</v>
      </c>
      <c r="R71" s="2">
        <v>3.38</v>
      </c>
      <c r="S71" s="10">
        <v>16</v>
      </c>
      <c r="T71" s="10">
        <v>12</v>
      </c>
      <c r="U71" s="10">
        <v>47</v>
      </c>
      <c r="V71" s="10"/>
      <c r="W71" s="10"/>
      <c r="X71" s="3">
        <v>5.9606937499999999</v>
      </c>
      <c r="Y71" s="3">
        <v>6.4626666666666663</v>
      </c>
      <c r="Z71" s="2">
        <v>102.86506249999999</v>
      </c>
      <c r="AA71" s="2">
        <v>101.7405</v>
      </c>
      <c r="AB71" s="10">
        <v>22</v>
      </c>
      <c r="AC71" s="10">
        <v>69</v>
      </c>
      <c r="AD71" s="2">
        <v>3.14</v>
      </c>
      <c r="AE71" s="10">
        <v>16</v>
      </c>
      <c r="AF71" s="10">
        <v>9</v>
      </c>
      <c r="AG71" s="10">
        <v>44</v>
      </c>
      <c r="AH71" s="10"/>
      <c r="AI71" s="10"/>
      <c r="AJ71" s="3">
        <v>5.5666041666666661</v>
      </c>
      <c r="AK71" s="3">
        <v>6.1426666666666669</v>
      </c>
      <c r="AL71" s="2">
        <v>105.78075000000001</v>
      </c>
      <c r="AM71" s="54">
        <v>101.5</v>
      </c>
    </row>
    <row r="72" spans="1:39" x14ac:dyDescent="0.3">
      <c r="A72" s="22" t="s">
        <v>130</v>
      </c>
      <c r="B72" s="26" t="s">
        <v>107</v>
      </c>
      <c r="C72" s="26" t="s">
        <v>114</v>
      </c>
      <c r="D72" s="23">
        <v>30</v>
      </c>
      <c r="E72" s="23">
        <v>173</v>
      </c>
      <c r="F72" s="24">
        <v>5.7666666666666666</v>
      </c>
      <c r="G72" s="23">
        <v>30</v>
      </c>
      <c r="H72" s="23">
        <v>22</v>
      </c>
      <c r="I72" s="23">
        <v>63</v>
      </c>
      <c r="J72" s="23"/>
      <c r="K72" s="23"/>
      <c r="L72" s="25">
        <v>4.2064666666666666</v>
      </c>
      <c r="M72" s="25">
        <v>4.532</v>
      </c>
      <c r="N72" s="25">
        <v>916.78756666666675</v>
      </c>
      <c r="O72" s="25">
        <v>905.63400000000001</v>
      </c>
      <c r="P72" s="23">
        <v>30</v>
      </c>
      <c r="Q72" s="23">
        <v>208</v>
      </c>
      <c r="R72" s="24">
        <v>6.93</v>
      </c>
      <c r="S72" s="23">
        <v>30</v>
      </c>
      <c r="T72" s="23">
        <v>18</v>
      </c>
      <c r="U72" s="23">
        <v>38</v>
      </c>
      <c r="V72" s="23"/>
      <c r="W72" s="23"/>
      <c r="X72" s="25">
        <v>3.8193111111111113</v>
      </c>
      <c r="Y72" s="25">
        <v>4.2487500000000011</v>
      </c>
      <c r="Z72" s="24">
        <v>111.50873333333334</v>
      </c>
      <c r="AA72" s="24">
        <v>110.25375</v>
      </c>
      <c r="AB72" s="23">
        <v>30</v>
      </c>
      <c r="AC72" s="23">
        <v>148</v>
      </c>
      <c r="AD72" s="24">
        <v>4.93</v>
      </c>
      <c r="AE72" s="23">
        <v>25</v>
      </c>
      <c r="AF72" s="23">
        <v>18</v>
      </c>
      <c r="AG72" s="23">
        <v>51</v>
      </c>
      <c r="AH72" s="23"/>
      <c r="AI72" s="23"/>
      <c r="AJ72" s="25">
        <v>4.2939199999999991</v>
      </c>
      <c r="AK72" s="25">
        <v>4.5883333333333329</v>
      </c>
      <c r="AL72" s="24">
        <v>110.03824</v>
      </c>
      <c r="AM72" s="53">
        <v>108.8</v>
      </c>
    </row>
    <row r="73" spans="1:39" x14ac:dyDescent="0.3">
      <c r="A73" s="15" t="s">
        <v>130</v>
      </c>
      <c r="B73" s="4" t="s">
        <v>115</v>
      </c>
      <c r="C73" s="4" t="s">
        <v>116</v>
      </c>
      <c r="D73" s="10">
        <v>17</v>
      </c>
      <c r="E73" s="10">
        <v>119</v>
      </c>
      <c r="F73" s="2">
        <v>7</v>
      </c>
      <c r="G73" s="10">
        <v>15</v>
      </c>
      <c r="H73" s="10">
        <v>6</v>
      </c>
      <c r="I73" s="10">
        <v>14</v>
      </c>
      <c r="J73" s="10"/>
      <c r="K73" s="10"/>
      <c r="L73" s="3">
        <v>1.8790666666666671</v>
      </c>
      <c r="M73" s="3">
        <v>2.1885000000000003</v>
      </c>
      <c r="N73" s="3">
        <v>988.22700000000009</v>
      </c>
      <c r="O73" s="3">
        <v>978.851</v>
      </c>
      <c r="P73" s="10">
        <v>17</v>
      </c>
      <c r="Q73" s="10">
        <v>89</v>
      </c>
      <c r="R73" s="2">
        <v>5.24</v>
      </c>
      <c r="S73" s="10">
        <v>17</v>
      </c>
      <c r="T73" s="10">
        <v>7</v>
      </c>
      <c r="U73" s="10">
        <v>13</v>
      </c>
      <c r="V73" s="10"/>
      <c r="W73" s="10"/>
      <c r="X73" s="3">
        <v>1.9467843137254899</v>
      </c>
      <c r="Y73" s="3">
        <v>2.0713333333333326</v>
      </c>
      <c r="Z73" s="2">
        <v>117.10082352941176</v>
      </c>
      <c r="AA73" s="2">
        <v>116.786</v>
      </c>
      <c r="AB73" s="10">
        <v>16</v>
      </c>
      <c r="AC73" s="10">
        <v>74</v>
      </c>
      <c r="AD73" s="2">
        <v>4.63</v>
      </c>
      <c r="AE73" s="10">
        <v>16</v>
      </c>
      <c r="AF73" s="10">
        <v>6</v>
      </c>
      <c r="AG73" s="10">
        <v>8</v>
      </c>
      <c r="AH73" s="10"/>
      <c r="AI73" s="10"/>
      <c r="AJ73" s="3">
        <v>2.0832083333333333</v>
      </c>
      <c r="AK73" s="3">
        <v>2.4000000000000012</v>
      </c>
      <c r="AL73" s="2">
        <v>116.75037500000001</v>
      </c>
      <c r="AM73" s="54">
        <v>115.3</v>
      </c>
    </row>
    <row r="74" spans="1:39" x14ac:dyDescent="0.3">
      <c r="A74" s="22" t="s">
        <v>130</v>
      </c>
      <c r="B74" s="26" t="s">
        <v>115</v>
      </c>
      <c r="C74" s="26" t="s">
        <v>117</v>
      </c>
      <c r="D74" s="23">
        <v>9</v>
      </c>
      <c r="E74" s="23">
        <v>131</v>
      </c>
      <c r="F74" s="24">
        <v>14.555555555555555</v>
      </c>
      <c r="G74" s="23">
        <v>9</v>
      </c>
      <c r="H74" s="23">
        <v>7</v>
      </c>
      <c r="I74" s="23">
        <v>13</v>
      </c>
      <c r="J74" s="23"/>
      <c r="K74" s="23"/>
      <c r="L74" s="25">
        <v>2.1232222222222221</v>
      </c>
      <c r="M74" s="25">
        <v>2.3849999999999998</v>
      </c>
      <c r="N74" s="25">
        <v>980.86311111111115</v>
      </c>
      <c r="O74" s="25">
        <v>973.20399999999995</v>
      </c>
      <c r="P74" s="23">
        <v>9</v>
      </c>
      <c r="Q74" s="23">
        <v>76</v>
      </c>
      <c r="R74" s="24">
        <v>8.44</v>
      </c>
      <c r="S74" s="23">
        <v>8</v>
      </c>
      <c r="T74" s="23">
        <v>6</v>
      </c>
      <c r="U74" s="23">
        <v>16</v>
      </c>
      <c r="V74" s="23"/>
      <c r="W74" s="23"/>
      <c r="X74" s="25">
        <v>2.4192500000000012</v>
      </c>
      <c r="Y74" s="25">
        <v>2.8863333333333356</v>
      </c>
      <c r="Z74" s="24">
        <v>114.86724999999998</v>
      </c>
      <c r="AA74" s="24">
        <v>114.321</v>
      </c>
      <c r="AB74" s="23">
        <v>9</v>
      </c>
      <c r="AC74" s="23">
        <v>72</v>
      </c>
      <c r="AD74" s="24">
        <v>8</v>
      </c>
      <c r="AE74" s="23">
        <v>8</v>
      </c>
      <c r="AF74" s="23">
        <v>5</v>
      </c>
      <c r="AG74" s="23">
        <v>12</v>
      </c>
      <c r="AH74" s="23"/>
      <c r="AI74" s="23"/>
      <c r="AJ74" s="25">
        <v>2.3276250000000003</v>
      </c>
      <c r="AK74" s="25">
        <v>2.4983333333333335</v>
      </c>
      <c r="AL74" s="24">
        <v>116.01712499999999</v>
      </c>
      <c r="AM74" s="53">
        <v>115.3</v>
      </c>
    </row>
    <row r="75" spans="1:39" x14ac:dyDescent="0.3">
      <c r="A75" s="15" t="s">
        <v>130</v>
      </c>
      <c r="B75" s="4" t="s">
        <v>115</v>
      </c>
      <c r="C75" s="4" t="s">
        <v>118</v>
      </c>
      <c r="D75" s="10">
        <v>10</v>
      </c>
      <c r="E75" s="10">
        <v>107</v>
      </c>
      <c r="F75" s="2">
        <v>10.7</v>
      </c>
      <c r="G75" s="10">
        <v>9</v>
      </c>
      <c r="H75" s="10">
        <v>7</v>
      </c>
      <c r="I75" s="10">
        <v>21</v>
      </c>
      <c r="J75" s="10"/>
      <c r="K75" s="10"/>
      <c r="L75" s="3">
        <v>3.2911111111111109</v>
      </c>
      <c r="M75" s="3">
        <v>3.4289999999999998</v>
      </c>
      <c r="N75" s="3">
        <v>944.90133333333324</v>
      </c>
      <c r="O75" s="3">
        <v>942.5</v>
      </c>
      <c r="P75" s="10">
        <v>10</v>
      </c>
      <c r="Q75" s="10">
        <v>81</v>
      </c>
      <c r="R75" s="2">
        <v>8.1</v>
      </c>
      <c r="S75" s="10">
        <v>10</v>
      </c>
      <c r="T75" s="10">
        <v>7</v>
      </c>
      <c r="U75" s="10">
        <v>20</v>
      </c>
      <c r="V75" s="10"/>
      <c r="W75" s="10"/>
      <c r="X75" s="3">
        <v>2.9994000000000005</v>
      </c>
      <c r="Y75" s="3">
        <v>3.4951666666666683</v>
      </c>
      <c r="Z75" s="2">
        <v>113.5018</v>
      </c>
      <c r="AA75" s="2">
        <v>112.22324999999999</v>
      </c>
      <c r="AB75" s="10">
        <v>10</v>
      </c>
      <c r="AC75" s="10">
        <v>60</v>
      </c>
      <c r="AD75" s="2">
        <v>6</v>
      </c>
      <c r="AE75" s="10">
        <v>8</v>
      </c>
      <c r="AF75" s="10">
        <v>6</v>
      </c>
      <c r="AG75" s="10">
        <v>26</v>
      </c>
      <c r="AH75" s="10"/>
      <c r="AI75" s="10"/>
      <c r="AJ75" s="3">
        <v>3.3764166666666666</v>
      </c>
      <c r="AK75" s="3">
        <v>3.7769166666666663</v>
      </c>
      <c r="AL75" s="2">
        <v>112.87075</v>
      </c>
      <c r="AM75" s="54">
        <v>111.5</v>
      </c>
    </row>
    <row r="76" spans="1:39" x14ac:dyDescent="0.3">
      <c r="A76" s="22" t="s">
        <v>130</v>
      </c>
      <c r="B76" s="26" t="s">
        <v>115</v>
      </c>
      <c r="C76" s="26" t="s">
        <v>152</v>
      </c>
      <c r="D76" s="23">
        <v>7</v>
      </c>
      <c r="E76" s="23">
        <v>38</v>
      </c>
      <c r="F76" s="24">
        <v>5.4285714285714288</v>
      </c>
      <c r="G76" s="23">
        <v>7</v>
      </c>
      <c r="H76" s="23">
        <v>6</v>
      </c>
      <c r="I76" s="23">
        <v>19</v>
      </c>
      <c r="J76" s="23"/>
      <c r="K76" s="23"/>
      <c r="L76" s="25">
        <v>5.383</v>
      </c>
      <c r="M76" s="25">
        <v>5.7204999999999995</v>
      </c>
      <c r="N76" s="25">
        <v>876.31442857142861</v>
      </c>
      <c r="O76" s="25">
        <v>875.846</v>
      </c>
      <c r="P76" s="23">
        <v>9</v>
      </c>
      <c r="Q76" s="23">
        <v>23</v>
      </c>
      <c r="R76" s="24">
        <v>2.56</v>
      </c>
      <c r="S76" s="23">
        <v>4</v>
      </c>
      <c r="T76" s="23">
        <v>3</v>
      </c>
      <c r="U76" s="23">
        <v>10</v>
      </c>
      <c r="V76" s="23"/>
      <c r="W76" s="23"/>
      <c r="X76" s="25">
        <v>5.7997083333333332</v>
      </c>
      <c r="Y76" s="25">
        <v>6.054875</v>
      </c>
      <c r="Z76" s="24">
        <v>103.15525</v>
      </c>
      <c r="AA76" s="24">
        <v>101.64824999999999</v>
      </c>
      <c r="AB76" s="23">
        <v>9</v>
      </c>
      <c r="AC76" s="23">
        <v>32</v>
      </c>
      <c r="AD76" s="24">
        <v>3.56</v>
      </c>
      <c r="AE76" s="23">
        <v>7</v>
      </c>
      <c r="AF76" s="23">
        <v>1</v>
      </c>
      <c r="AG76" s="23">
        <v>4</v>
      </c>
      <c r="AH76" s="23"/>
      <c r="AI76" s="23"/>
      <c r="AJ76" s="25">
        <v>4.5717142857142861</v>
      </c>
      <c r="AK76" s="25">
        <v>4.7418333333333322</v>
      </c>
      <c r="AL76" s="24">
        <v>109.28485714285716</v>
      </c>
      <c r="AM76" s="53">
        <v>108.4</v>
      </c>
    </row>
    <row r="77" spans="1:39" x14ac:dyDescent="0.3">
      <c r="A77" s="15" t="s">
        <v>130</v>
      </c>
      <c r="B77" s="4" t="s">
        <v>115</v>
      </c>
      <c r="C77" s="4" t="s">
        <v>119</v>
      </c>
      <c r="D77" s="10">
        <v>9</v>
      </c>
      <c r="E77" s="10">
        <v>64</v>
      </c>
      <c r="F77" s="2">
        <v>7.1111111111111107</v>
      </c>
      <c r="G77" s="10">
        <v>9</v>
      </c>
      <c r="H77" s="10">
        <v>7</v>
      </c>
      <c r="I77" s="10">
        <v>29</v>
      </c>
      <c r="J77" s="10"/>
      <c r="K77" s="10"/>
      <c r="L77" s="3">
        <v>3.9038888888888885</v>
      </c>
      <c r="M77" s="3">
        <v>4.4870000000000001</v>
      </c>
      <c r="N77" s="3">
        <v>926.35344444444445</v>
      </c>
      <c r="O77" s="3">
        <v>916.20600000000002</v>
      </c>
      <c r="P77" s="10">
        <v>11</v>
      </c>
      <c r="Q77" s="10">
        <v>50</v>
      </c>
      <c r="R77" s="2">
        <v>4.55</v>
      </c>
      <c r="S77" s="10">
        <v>10</v>
      </c>
      <c r="T77" s="10">
        <v>9</v>
      </c>
      <c r="U77" s="10">
        <v>28</v>
      </c>
      <c r="V77" s="10"/>
      <c r="W77" s="10"/>
      <c r="X77" s="3">
        <v>4.2627999999999995</v>
      </c>
      <c r="Y77" s="3">
        <v>4.6816666666666649</v>
      </c>
      <c r="Z77" s="2">
        <v>109.91159999999999</v>
      </c>
      <c r="AA77" s="2">
        <v>108.74925</v>
      </c>
      <c r="AB77" s="10">
        <v>12</v>
      </c>
      <c r="AC77" s="10">
        <v>46</v>
      </c>
      <c r="AD77" s="2">
        <v>3.83</v>
      </c>
      <c r="AE77" s="10">
        <v>11</v>
      </c>
      <c r="AF77" s="10">
        <v>7</v>
      </c>
      <c r="AG77" s="10">
        <v>21</v>
      </c>
      <c r="AH77" s="10"/>
      <c r="AI77" s="10"/>
      <c r="AJ77" s="3">
        <v>3.9794242424242428</v>
      </c>
      <c r="AK77" s="3">
        <v>4.2911666666666672</v>
      </c>
      <c r="AL77" s="2">
        <v>111.06172727272725</v>
      </c>
      <c r="AM77" s="54">
        <v>109.2</v>
      </c>
    </row>
    <row r="78" spans="1:39" x14ac:dyDescent="0.3">
      <c r="A78" s="22" t="s">
        <v>130</v>
      </c>
      <c r="B78" s="26" t="s">
        <v>115</v>
      </c>
      <c r="C78" s="26" t="s">
        <v>120</v>
      </c>
      <c r="D78" s="23">
        <v>9</v>
      </c>
      <c r="E78" s="23">
        <v>63</v>
      </c>
      <c r="F78" s="24">
        <v>7</v>
      </c>
      <c r="G78" s="23">
        <v>9</v>
      </c>
      <c r="H78" s="23">
        <v>7</v>
      </c>
      <c r="I78" s="23">
        <v>22</v>
      </c>
      <c r="J78" s="23"/>
      <c r="K78" s="23"/>
      <c r="L78" s="25">
        <v>5.1748888888888889</v>
      </c>
      <c r="M78" s="25">
        <v>5.4669999999999996</v>
      </c>
      <c r="N78" s="25">
        <v>887.48244444444447</v>
      </c>
      <c r="O78" s="25">
        <v>882.54600000000005</v>
      </c>
      <c r="P78" s="23">
        <v>9</v>
      </c>
      <c r="Q78" s="23">
        <v>37</v>
      </c>
      <c r="R78" s="24">
        <v>4.1100000000000003</v>
      </c>
      <c r="S78" s="23">
        <v>7</v>
      </c>
      <c r="T78" s="23">
        <v>5</v>
      </c>
      <c r="U78" s="23">
        <v>21</v>
      </c>
      <c r="V78" s="23"/>
      <c r="W78" s="23"/>
      <c r="X78" s="25">
        <v>4.6964285714285703</v>
      </c>
      <c r="Y78" s="25">
        <v>4.8879999999999981</v>
      </c>
      <c r="Z78" s="24">
        <v>107.76785714285715</v>
      </c>
      <c r="AA78" s="24">
        <v>106.33600000000001</v>
      </c>
      <c r="AB78" s="23">
        <v>9</v>
      </c>
      <c r="AC78" s="23">
        <v>41</v>
      </c>
      <c r="AD78" s="24">
        <v>4.5599999999999996</v>
      </c>
      <c r="AE78" s="23">
        <v>9</v>
      </c>
      <c r="AF78" s="23">
        <v>5</v>
      </c>
      <c r="AG78" s="23">
        <v>15</v>
      </c>
      <c r="AH78" s="23"/>
      <c r="AI78" s="23"/>
      <c r="AJ78" s="25">
        <v>4.2999259259259262</v>
      </c>
      <c r="AK78" s="25">
        <v>4.9193333333333324</v>
      </c>
      <c r="AL78" s="24">
        <v>110.10022222222223</v>
      </c>
      <c r="AM78" s="53">
        <v>108.1</v>
      </c>
    </row>
    <row r="79" spans="1:39" x14ac:dyDescent="0.3">
      <c r="A79" s="15" t="s">
        <v>130</v>
      </c>
      <c r="B79" s="4" t="s">
        <v>115</v>
      </c>
      <c r="C79" s="4" t="s">
        <v>121</v>
      </c>
      <c r="D79" s="10">
        <v>9</v>
      </c>
      <c r="E79" s="10">
        <v>67</v>
      </c>
      <c r="F79" s="2">
        <v>7.4444444444444446</v>
      </c>
      <c r="G79" s="10">
        <v>9</v>
      </c>
      <c r="H79" s="10">
        <v>7</v>
      </c>
      <c r="I79" s="10">
        <v>29</v>
      </c>
      <c r="J79" s="10"/>
      <c r="K79" s="10"/>
      <c r="L79" s="3">
        <v>3.7417777777777772</v>
      </c>
      <c r="M79" s="3">
        <v>4.0629999999999997</v>
      </c>
      <c r="N79" s="3">
        <v>931.43011111111105</v>
      </c>
      <c r="O79" s="3">
        <v>928.173</v>
      </c>
      <c r="P79" s="10">
        <v>9</v>
      </c>
      <c r="Q79" s="10">
        <v>73</v>
      </c>
      <c r="R79" s="2">
        <v>8.11</v>
      </c>
      <c r="S79" s="10">
        <v>9</v>
      </c>
      <c r="T79" s="10">
        <v>6</v>
      </c>
      <c r="U79" s="10">
        <v>24</v>
      </c>
      <c r="V79" s="10"/>
      <c r="W79" s="10"/>
      <c r="X79" s="3">
        <v>3.1224444444444441</v>
      </c>
      <c r="Y79" s="3">
        <v>3.6510000000000011</v>
      </c>
      <c r="Z79" s="2">
        <v>113.63266666666667</v>
      </c>
      <c r="AA79" s="2">
        <v>112.047</v>
      </c>
      <c r="AB79" s="10">
        <v>10</v>
      </c>
      <c r="AC79" s="10">
        <v>65</v>
      </c>
      <c r="AD79" s="2">
        <v>6.5</v>
      </c>
      <c r="AE79" s="10">
        <v>10</v>
      </c>
      <c r="AF79" s="10">
        <v>6</v>
      </c>
      <c r="AG79" s="10">
        <v>17</v>
      </c>
      <c r="AH79" s="10"/>
      <c r="AI79" s="10"/>
      <c r="AJ79" s="3">
        <v>2.9966000000000004</v>
      </c>
      <c r="AK79" s="3">
        <v>3.3940833333333345</v>
      </c>
      <c r="AL79" s="2">
        <v>113.9102</v>
      </c>
      <c r="AM79" s="54">
        <v>112.2</v>
      </c>
    </row>
    <row r="80" spans="1:39" x14ac:dyDescent="0.3">
      <c r="A80" s="22" t="s">
        <v>130</v>
      </c>
      <c r="B80" s="26" t="s">
        <v>115</v>
      </c>
      <c r="C80" s="26" t="s">
        <v>122</v>
      </c>
      <c r="D80" s="23">
        <v>10</v>
      </c>
      <c r="E80" s="23">
        <v>115</v>
      </c>
      <c r="F80" s="24">
        <v>11.5</v>
      </c>
      <c r="G80" s="23">
        <v>9</v>
      </c>
      <c r="H80" s="23">
        <v>7</v>
      </c>
      <c r="I80" s="23">
        <v>26</v>
      </c>
      <c r="J80" s="23"/>
      <c r="K80" s="23"/>
      <c r="L80" s="25">
        <v>4.1367777777777768</v>
      </c>
      <c r="M80" s="25">
        <v>4.4550000000000001</v>
      </c>
      <c r="N80" s="25">
        <v>919.24699999999996</v>
      </c>
      <c r="O80" s="25">
        <v>910.31299999999999</v>
      </c>
      <c r="P80" s="23">
        <v>10</v>
      </c>
      <c r="Q80" s="23">
        <v>55</v>
      </c>
      <c r="R80" s="24">
        <v>5.5</v>
      </c>
      <c r="S80" s="23">
        <v>7</v>
      </c>
      <c r="T80" s="23">
        <v>5</v>
      </c>
      <c r="U80" s="23">
        <v>25</v>
      </c>
      <c r="V80" s="23"/>
      <c r="W80" s="23"/>
      <c r="X80" s="25">
        <v>4.1693333333333324</v>
      </c>
      <c r="Y80" s="25">
        <v>4.4838333333333322</v>
      </c>
      <c r="Z80" s="24">
        <v>110.49199999999999</v>
      </c>
      <c r="AA80" s="24">
        <v>109.5485</v>
      </c>
      <c r="AB80" s="23">
        <v>10</v>
      </c>
      <c r="AC80" s="23">
        <v>65</v>
      </c>
      <c r="AD80" s="24">
        <v>6.5</v>
      </c>
      <c r="AE80" s="23">
        <v>10</v>
      </c>
      <c r="AF80" s="23">
        <v>6</v>
      </c>
      <c r="AG80" s="23">
        <v>26</v>
      </c>
      <c r="AH80" s="23"/>
      <c r="AI80" s="23"/>
      <c r="AJ80" s="25">
        <v>3.6728333333333332</v>
      </c>
      <c r="AK80" s="25">
        <v>4.1900000000000013</v>
      </c>
      <c r="AL80" s="24">
        <v>111.78150000000001</v>
      </c>
      <c r="AM80" s="53">
        <v>109.7</v>
      </c>
    </row>
    <row r="81" spans="1:39" x14ac:dyDescent="0.3">
      <c r="A81" s="15" t="s">
        <v>130</v>
      </c>
      <c r="B81" s="4" t="s">
        <v>115</v>
      </c>
      <c r="C81" s="4" t="s">
        <v>123</v>
      </c>
      <c r="D81" s="10">
        <v>10</v>
      </c>
      <c r="E81" s="10">
        <v>178</v>
      </c>
      <c r="F81" s="2">
        <v>17.8</v>
      </c>
      <c r="G81" s="10">
        <v>6</v>
      </c>
      <c r="H81" s="10">
        <v>5</v>
      </c>
      <c r="I81" s="10">
        <v>33</v>
      </c>
      <c r="J81" s="10"/>
      <c r="K81" s="10"/>
      <c r="L81" s="3">
        <v>3.2726666666666673</v>
      </c>
      <c r="M81" s="3">
        <v>3.6539999999999999</v>
      </c>
      <c r="N81" s="3">
        <v>945.79016666666666</v>
      </c>
      <c r="O81" s="3">
        <v>935.7</v>
      </c>
      <c r="P81" s="10">
        <v>10</v>
      </c>
      <c r="Q81" s="10">
        <v>37</v>
      </c>
      <c r="R81" s="2">
        <v>3.7</v>
      </c>
      <c r="S81" s="10">
        <v>10</v>
      </c>
      <c r="T81" s="10">
        <v>9</v>
      </c>
      <c r="U81" s="10">
        <v>17</v>
      </c>
      <c r="V81" s="10"/>
      <c r="W81" s="10"/>
      <c r="X81" s="3">
        <v>3.9875333333333338</v>
      </c>
      <c r="Y81" s="3">
        <v>4.1608333333333336</v>
      </c>
      <c r="Z81" s="2">
        <v>110.9374</v>
      </c>
      <c r="AA81" s="2">
        <v>110.31824999999999</v>
      </c>
      <c r="AB81" s="10">
        <v>10</v>
      </c>
      <c r="AC81" s="10">
        <v>67</v>
      </c>
      <c r="AD81" s="2">
        <v>6.7</v>
      </c>
      <c r="AE81" s="10">
        <v>8</v>
      </c>
      <c r="AF81" s="10">
        <v>3</v>
      </c>
      <c r="AG81" s="10">
        <v>9</v>
      </c>
      <c r="AH81" s="10"/>
      <c r="AI81" s="10"/>
      <c r="AJ81" s="3">
        <v>2.6289999999999996</v>
      </c>
      <c r="AK81" s="3">
        <v>3.2367499999999993</v>
      </c>
      <c r="AL81" s="2">
        <v>114.863</v>
      </c>
      <c r="AM81" s="54">
        <v>112.542</v>
      </c>
    </row>
    <row r="82" spans="1:39" x14ac:dyDescent="0.3">
      <c r="A82" s="22" t="s">
        <v>130</v>
      </c>
      <c r="B82" s="26" t="s">
        <v>124</v>
      </c>
      <c r="C82" s="26" t="s">
        <v>125</v>
      </c>
      <c r="D82" s="23">
        <v>43</v>
      </c>
      <c r="E82" s="23">
        <v>204</v>
      </c>
      <c r="F82" s="24">
        <v>4.7441860465116283</v>
      </c>
      <c r="G82" s="23">
        <v>41</v>
      </c>
      <c r="H82" s="23">
        <v>32</v>
      </c>
      <c r="I82" s="23">
        <v>130</v>
      </c>
      <c r="J82" s="23"/>
      <c r="K82" s="23"/>
      <c r="L82" s="25">
        <v>5.786463414634146</v>
      </c>
      <c r="M82" s="25">
        <v>6.3330000000000002</v>
      </c>
      <c r="N82" s="25">
        <v>852.9086829268291</v>
      </c>
      <c r="O82" s="25">
        <v>830.36800000000005</v>
      </c>
      <c r="P82" s="23">
        <v>34</v>
      </c>
      <c r="Q82" s="23">
        <v>179</v>
      </c>
      <c r="R82" s="24">
        <v>5.26</v>
      </c>
      <c r="S82" s="23">
        <v>26</v>
      </c>
      <c r="T82" s="23">
        <v>22</v>
      </c>
      <c r="U82" s="23">
        <v>98</v>
      </c>
      <c r="V82" s="23"/>
      <c r="W82" s="23"/>
      <c r="X82" s="25">
        <v>5.4259551282051302</v>
      </c>
      <c r="Y82" s="25">
        <v>5.9975833333333339</v>
      </c>
      <c r="Z82" s="24">
        <v>105.72838461538466</v>
      </c>
      <c r="AA82" s="24">
        <v>103.78925</v>
      </c>
      <c r="AB82" s="23">
        <v>35</v>
      </c>
      <c r="AC82" s="23">
        <v>116</v>
      </c>
      <c r="AD82" s="24">
        <v>3.31</v>
      </c>
      <c r="AE82" s="23">
        <v>28</v>
      </c>
      <c r="AF82" s="23">
        <v>24</v>
      </c>
      <c r="AG82" s="23">
        <v>75</v>
      </c>
      <c r="AH82" s="23"/>
      <c r="AI82" s="23"/>
      <c r="AJ82" s="25">
        <v>5.3052678571428569</v>
      </c>
      <c r="AK82" s="25">
        <v>5.9542083333333338</v>
      </c>
      <c r="AL82" s="24">
        <v>106.22142857142856</v>
      </c>
      <c r="AM82" s="53">
        <v>100.7</v>
      </c>
    </row>
    <row r="83" spans="1:39" x14ac:dyDescent="0.3">
      <c r="A83" s="15" t="s">
        <v>130</v>
      </c>
      <c r="B83" s="4" t="s">
        <v>124</v>
      </c>
      <c r="C83" s="4" t="s">
        <v>126</v>
      </c>
      <c r="D83" s="10">
        <v>1</v>
      </c>
      <c r="E83" s="10">
        <v>24</v>
      </c>
      <c r="F83" s="2">
        <v>24</v>
      </c>
      <c r="G83" s="10">
        <v>1</v>
      </c>
      <c r="H83" s="10">
        <v>0</v>
      </c>
      <c r="I83" s="10">
        <v>0</v>
      </c>
      <c r="J83" s="10"/>
      <c r="K83" s="10"/>
      <c r="L83" s="3"/>
      <c r="M83" s="3"/>
      <c r="N83" s="3"/>
      <c r="O83" s="3"/>
      <c r="P83" s="10">
        <v>4</v>
      </c>
      <c r="Q83" s="10">
        <v>20</v>
      </c>
      <c r="R83" s="2">
        <v>5</v>
      </c>
      <c r="S83" s="10">
        <v>3</v>
      </c>
      <c r="T83" s="10">
        <v>3</v>
      </c>
      <c r="U83" s="10">
        <v>15</v>
      </c>
      <c r="V83" s="10"/>
      <c r="W83" s="10"/>
      <c r="X83" s="3">
        <v>4.5432222222222221</v>
      </c>
      <c r="Y83" s="3">
        <v>5.0823333333333327</v>
      </c>
      <c r="Z83" s="2">
        <v>109.37033333333333</v>
      </c>
      <c r="AA83" s="2">
        <v>107.753</v>
      </c>
      <c r="AB83" s="10">
        <v>4</v>
      </c>
      <c r="AC83" s="10">
        <v>22</v>
      </c>
      <c r="AD83" s="2">
        <v>5.5</v>
      </c>
      <c r="AE83" s="10">
        <v>4</v>
      </c>
      <c r="AF83" s="10">
        <v>1</v>
      </c>
      <c r="AG83" s="10">
        <v>1</v>
      </c>
      <c r="AH83" s="10"/>
      <c r="AI83" s="10"/>
      <c r="AJ83" s="3">
        <v>3.1076666666666668</v>
      </c>
      <c r="AK83" s="3">
        <v>3.6060833333333342</v>
      </c>
      <c r="AL83" s="2">
        <v>113.67700000000001</v>
      </c>
      <c r="AM83" s="54">
        <v>112</v>
      </c>
    </row>
    <row r="84" spans="1:39" x14ac:dyDescent="0.3">
      <c r="A84" s="27" t="s">
        <v>130</v>
      </c>
      <c r="B84" s="28" t="s">
        <v>124</v>
      </c>
      <c r="C84" s="28" t="s">
        <v>153</v>
      </c>
      <c r="D84" s="23"/>
      <c r="E84" s="23"/>
      <c r="F84" s="24"/>
      <c r="G84" s="23"/>
      <c r="H84" s="23"/>
      <c r="I84" s="23"/>
      <c r="J84" s="23"/>
      <c r="K84" s="23"/>
      <c r="L84" s="25"/>
      <c r="M84" s="25"/>
      <c r="N84" s="25"/>
      <c r="O84" s="25"/>
      <c r="P84" s="23"/>
      <c r="Q84" s="23"/>
      <c r="R84" s="24"/>
      <c r="S84" s="23"/>
      <c r="T84" s="23"/>
      <c r="U84" s="23"/>
      <c r="V84" s="23"/>
      <c r="W84" s="23"/>
      <c r="X84" s="25"/>
      <c r="Y84" s="25"/>
      <c r="Z84" s="24"/>
      <c r="AA84" s="24"/>
      <c r="AB84" s="23"/>
      <c r="AC84" s="23"/>
      <c r="AD84" s="24"/>
      <c r="AE84" s="23"/>
      <c r="AF84" s="23"/>
      <c r="AG84" s="23"/>
      <c r="AH84" s="23"/>
      <c r="AI84" s="23"/>
      <c r="AJ84" s="25"/>
      <c r="AK84" s="25"/>
      <c r="AL84" s="24"/>
      <c r="AM84" s="53"/>
    </row>
    <row r="85" spans="1:39" x14ac:dyDescent="0.3">
      <c r="A85" s="16" t="s">
        <v>130</v>
      </c>
      <c r="B85" s="6" t="s">
        <v>124</v>
      </c>
      <c r="C85" s="6" t="s">
        <v>154</v>
      </c>
      <c r="D85" s="10"/>
      <c r="E85" s="10"/>
      <c r="F85" s="2"/>
      <c r="G85" s="10"/>
      <c r="H85" s="10"/>
      <c r="I85" s="10"/>
      <c r="J85" s="10"/>
      <c r="K85" s="10"/>
      <c r="L85" s="3"/>
      <c r="M85" s="3"/>
      <c r="N85" s="3"/>
      <c r="O85" s="3"/>
      <c r="P85" s="10"/>
      <c r="Q85" s="10"/>
      <c r="R85" s="2"/>
      <c r="S85" s="10"/>
      <c r="T85" s="10"/>
      <c r="U85" s="10"/>
      <c r="V85" s="10"/>
      <c r="W85" s="10"/>
      <c r="X85" s="3"/>
      <c r="Y85" s="3"/>
      <c r="Z85" s="2"/>
      <c r="AA85" s="2"/>
      <c r="AB85" s="10"/>
      <c r="AC85" s="10"/>
      <c r="AD85" s="2"/>
      <c r="AE85" s="10"/>
      <c r="AF85" s="10"/>
      <c r="AG85" s="10"/>
      <c r="AH85" s="10"/>
      <c r="AI85" s="10"/>
      <c r="AJ85" s="3"/>
      <c r="AK85" s="3"/>
      <c r="AL85" s="2"/>
      <c r="AM85" s="54"/>
    </row>
    <row r="86" spans="1:39" x14ac:dyDescent="0.3">
      <c r="A86" s="22" t="s">
        <v>130</v>
      </c>
      <c r="B86" s="26" t="s">
        <v>124</v>
      </c>
      <c r="C86" s="26" t="s">
        <v>127</v>
      </c>
      <c r="D86" s="23">
        <v>10</v>
      </c>
      <c r="E86" s="23">
        <v>83</v>
      </c>
      <c r="F86" s="24">
        <v>8.3000000000000007</v>
      </c>
      <c r="G86" s="23">
        <v>10</v>
      </c>
      <c r="H86" s="23">
        <v>10</v>
      </c>
      <c r="I86" s="23">
        <v>46</v>
      </c>
      <c r="J86" s="23"/>
      <c r="K86" s="23"/>
      <c r="L86" s="25">
        <v>4.4014000000000006</v>
      </c>
      <c r="M86" s="25">
        <v>4.6880000000000006</v>
      </c>
      <c r="N86" s="25">
        <v>909.9833000000001</v>
      </c>
      <c r="O86" s="25">
        <v>904.30200000000002</v>
      </c>
      <c r="P86" s="23">
        <v>11</v>
      </c>
      <c r="Q86" s="23">
        <v>143</v>
      </c>
      <c r="R86" s="24">
        <v>13</v>
      </c>
      <c r="S86" s="23">
        <v>11</v>
      </c>
      <c r="T86" s="23">
        <v>10</v>
      </c>
      <c r="U86" s="23">
        <v>34</v>
      </c>
      <c r="V86" s="23"/>
      <c r="W86" s="23"/>
      <c r="X86" s="25">
        <v>3.9433636363636366</v>
      </c>
      <c r="Y86" s="25">
        <v>4.1476666666666659</v>
      </c>
      <c r="Z86" s="24">
        <v>111.1699090909091</v>
      </c>
      <c r="AA86" s="24">
        <v>110.557</v>
      </c>
      <c r="AB86" s="23">
        <v>11</v>
      </c>
      <c r="AC86" s="23">
        <v>40</v>
      </c>
      <c r="AD86" s="24">
        <v>3.64</v>
      </c>
      <c r="AE86" s="23">
        <v>11</v>
      </c>
      <c r="AF86" s="23">
        <v>8</v>
      </c>
      <c r="AG86" s="23">
        <v>25</v>
      </c>
      <c r="AH86" s="23"/>
      <c r="AI86" s="23"/>
      <c r="AJ86" s="25">
        <v>3.9153636363636362</v>
      </c>
      <c r="AK86" s="25">
        <v>4.9188333333333318</v>
      </c>
      <c r="AL86" s="24">
        <v>110.79936363636365</v>
      </c>
      <c r="AM86" s="53">
        <v>105.843</v>
      </c>
    </row>
    <row r="87" spans="1:39" x14ac:dyDescent="0.3">
      <c r="A87" s="15" t="s">
        <v>130</v>
      </c>
      <c r="B87" s="4" t="s">
        <v>124</v>
      </c>
      <c r="C87" s="4" t="s">
        <v>128</v>
      </c>
      <c r="D87" s="10">
        <v>4</v>
      </c>
      <c r="E87" s="10">
        <v>44</v>
      </c>
      <c r="F87" s="2">
        <v>11</v>
      </c>
      <c r="G87" s="10">
        <v>2</v>
      </c>
      <c r="H87" s="10">
        <v>1</v>
      </c>
      <c r="I87" s="10">
        <v>20</v>
      </c>
      <c r="J87" s="10"/>
      <c r="K87" s="10"/>
      <c r="L87" s="3"/>
      <c r="M87" s="3"/>
      <c r="N87" s="3"/>
      <c r="O87" s="3"/>
      <c r="P87" s="10">
        <v>10</v>
      </c>
      <c r="Q87" s="10">
        <v>121</v>
      </c>
      <c r="R87" s="2">
        <v>12.1</v>
      </c>
      <c r="S87" s="10">
        <v>10</v>
      </c>
      <c r="T87" s="10">
        <v>8</v>
      </c>
      <c r="U87" s="10">
        <v>32</v>
      </c>
      <c r="V87" s="10"/>
      <c r="W87" s="10"/>
      <c r="X87" s="3">
        <v>3.6616999999999997</v>
      </c>
      <c r="Y87" s="3">
        <v>3.9574999999999996</v>
      </c>
      <c r="Z87" s="2">
        <v>112.01489999999998</v>
      </c>
      <c r="AA87" s="2">
        <v>111.1275</v>
      </c>
      <c r="AB87" s="10">
        <v>13</v>
      </c>
      <c r="AC87" s="10">
        <v>46</v>
      </c>
      <c r="AD87" s="2">
        <v>3.54</v>
      </c>
      <c r="AE87" s="10">
        <v>12</v>
      </c>
      <c r="AF87" s="10">
        <v>9</v>
      </c>
      <c r="AG87" s="10">
        <v>19</v>
      </c>
      <c r="AH87" s="10"/>
      <c r="AI87" s="10"/>
      <c r="AJ87" s="3">
        <v>3.9008888888888884</v>
      </c>
      <c r="AK87" s="3">
        <v>4.5128333333333348</v>
      </c>
      <c r="AL87" s="2">
        <v>111.04733333333333</v>
      </c>
      <c r="AM87" s="54">
        <v>108.53166666666668</v>
      </c>
    </row>
    <row r="88" spans="1:39" x14ac:dyDescent="0.3">
      <c r="A88" s="22" t="s">
        <v>130</v>
      </c>
      <c r="B88" s="26" t="s">
        <v>124</v>
      </c>
      <c r="C88" s="26" t="s">
        <v>129</v>
      </c>
      <c r="D88" s="23">
        <v>6</v>
      </c>
      <c r="E88" s="23">
        <v>37</v>
      </c>
      <c r="F88" s="24">
        <v>6.166666666666667</v>
      </c>
      <c r="G88" s="23">
        <v>6</v>
      </c>
      <c r="H88" s="23">
        <v>5</v>
      </c>
      <c r="I88" s="23">
        <v>14</v>
      </c>
      <c r="J88" s="23"/>
      <c r="K88" s="23"/>
      <c r="L88" s="25">
        <v>5.2016666666666671</v>
      </c>
      <c r="M88" s="25">
        <v>5.734</v>
      </c>
      <c r="N88" s="25">
        <v>887.61149999999998</v>
      </c>
      <c r="O88" s="25">
        <v>876.64499999999998</v>
      </c>
      <c r="P88" s="23">
        <v>6</v>
      </c>
      <c r="Q88" s="23">
        <v>51</v>
      </c>
      <c r="R88" s="24">
        <v>8.5</v>
      </c>
      <c r="S88" s="23">
        <v>4</v>
      </c>
      <c r="T88" s="23">
        <v>3</v>
      </c>
      <c r="U88" s="23">
        <v>16</v>
      </c>
      <c r="V88" s="23"/>
      <c r="W88" s="23"/>
      <c r="X88" s="25">
        <v>4.7411666666666674</v>
      </c>
      <c r="Y88" s="25">
        <v>4.9788333333333341</v>
      </c>
      <c r="Z88" s="24">
        <v>108.5265</v>
      </c>
      <c r="AA88" s="24">
        <v>107.753</v>
      </c>
      <c r="AB88" s="23">
        <v>7</v>
      </c>
      <c r="AC88" s="23">
        <v>31</v>
      </c>
      <c r="AD88" s="24">
        <v>4.43</v>
      </c>
      <c r="AE88" s="23">
        <v>7</v>
      </c>
      <c r="AF88" s="23">
        <v>7</v>
      </c>
      <c r="AG88" s="23">
        <v>16</v>
      </c>
      <c r="AH88" s="23"/>
      <c r="AI88" s="23"/>
      <c r="AJ88" s="25">
        <v>4.9259523809523813</v>
      </c>
      <c r="AK88" s="25">
        <v>5.3571666666666662</v>
      </c>
      <c r="AL88" s="24">
        <v>107.50785714285715</v>
      </c>
      <c r="AM88" s="53">
        <v>106.09</v>
      </c>
    </row>
    <row r="89" spans="1:39" x14ac:dyDescent="0.3">
      <c r="A89" s="16" t="s">
        <v>130</v>
      </c>
      <c r="B89" s="6" t="s">
        <v>124</v>
      </c>
      <c r="C89" s="6" t="s">
        <v>155</v>
      </c>
      <c r="D89" s="10"/>
      <c r="E89" s="10"/>
      <c r="F89" s="2"/>
      <c r="G89" s="10"/>
      <c r="H89" s="10"/>
      <c r="I89" s="10"/>
      <c r="J89" s="10"/>
      <c r="K89" s="10"/>
      <c r="L89" s="3"/>
      <c r="M89" s="3"/>
      <c r="N89" s="3"/>
      <c r="O89" s="3"/>
      <c r="P89" s="10"/>
      <c r="Q89" s="10"/>
      <c r="R89" s="2"/>
      <c r="S89" s="10"/>
      <c r="T89" s="10"/>
      <c r="U89" s="10"/>
      <c r="V89" s="10"/>
      <c r="W89" s="10"/>
      <c r="X89" s="3"/>
      <c r="Y89" s="3"/>
      <c r="Z89" s="2"/>
      <c r="AA89" s="2"/>
      <c r="AB89" s="10"/>
      <c r="AC89" s="10"/>
      <c r="AD89" s="2"/>
      <c r="AE89" s="10"/>
      <c r="AF89" s="10"/>
      <c r="AG89" s="10"/>
      <c r="AH89" s="10"/>
      <c r="AI89" s="10"/>
      <c r="AJ89" s="3"/>
      <c r="AK89" s="3"/>
      <c r="AL89" s="2"/>
      <c r="AM89" s="54"/>
    </row>
    <row r="90" spans="1:39" x14ac:dyDescent="0.3">
      <c r="A90" s="22" t="s">
        <v>130</v>
      </c>
      <c r="B90" s="26" t="s">
        <v>82</v>
      </c>
      <c r="C90" s="26" t="s">
        <v>83</v>
      </c>
      <c r="D90" s="23">
        <v>17</v>
      </c>
      <c r="E90" s="23">
        <v>84</v>
      </c>
      <c r="F90" s="24">
        <v>4.9411764705882355</v>
      </c>
      <c r="G90" s="23">
        <v>16</v>
      </c>
      <c r="H90" s="23">
        <v>11</v>
      </c>
      <c r="I90" s="23">
        <v>47</v>
      </c>
      <c r="J90" s="23"/>
      <c r="K90" s="23"/>
      <c r="L90" s="25">
        <v>5.2206874999999995</v>
      </c>
      <c r="M90" s="25">
        <v>6.1202500000000004</v>
      </c>
      <c r="N90" s="25">
        <v>880.19349999999997</v>
      </c>
      <c r="O90" s="25">
        <v>850.01900000000001</v>
      </c>
      <c r="P90" s="23">
        <v>15</v>
      </c>
      <c r="Q90" s="23">
        <v>74</v>
      </c>
      <c r="R90" s="24">
        <v>4.93</v>
      </c>
      <c r="S90" s="23">
        <v>11</v>
      </c>
      <c r="T90" s="23">
        <v>7</v>
      </c>
      <c r="U90" s="23">
        <v>29</v>
      </c>
      <c r="V90" s="23"/>
      <c r="W90" s="23"/>
      <c r="X90" s="25">
        <v>5.1262727272727266</v>
      </c>
      <c r="Y90" s="25">
        <v>5.3658333333333346</v>
      </c>
      <c r="Z90" s="24">
        <v>107.43936363636364</v>
      </c>
      <c r="AA90" s="24">
        <v>106.5575</v>
      </c>
      <c r="AB90" s="23">
        <v>14</v>
      </c>
      <c r="AC90" s="23">
        <v>85</v>
      </c>
      <c r="AD90" s="24">
        <v>6.07</v>
      </c>
      <c r="AE90" s="23">
        <v>9</v>
      </c>
      <c r="AF90" s="23">
        <v>8</v>
      </c>
      <c r="AG90" s="23">
        <v>26</v>
      </c>
      <c r="AH90" s="23"/>
      <c r="AI90" s="23"/>
      <c r="AJ90" s="25">
        <v>4.9976296296296301</v>
      </c>
      <c r="AK90" s="25">
        <v>5.4753333333333343</v>
      </c>
      <c r="AL90" s="24">
        <v>107.45155555555556</v>
      </c>
      <c r="AM90" s="53">
        <v>105.9465</v>
      </c>
    </row>
    <row r="91" spans="1:39" ht="17.25" thickBot="1" x14ac:dyDescent="0.35">
      <c r="A91" s="17" t="s">
        <v>130</v>
      </c>
      <c r="B91" s="18" t="s">
        <v>82</v>
      </c>
      <c r="C91" s="18" t="s">
        <v>84</v>
      </c>
      <c r="D91" s="19">
        <v>38</v>
      </c>
      <c r="E91" s="19">
        <v>95</v>
      </c>
      <c r="F91" s="20">
        <v>2.5</v>
      </c>
      <c r="G91" s="19">
        <v>24</v>
      </c>
      <c r="H91" s="19">
        <v>18</v>
      </c>
      <c r="I91" s="19">
        <v>52</v>
      </c>
      <c r="J91" s="19"/>
      <c r="K91" s="19"/>
      <c r="L91" s="21">
        <v>6.554666666666666</v>
      </c>
      <c r="M91" s="21">
        <v>7.3842499999999998</v>
      </c>
      <c r="N91" s="21">
        <v>758.76791666666668</v>
      </c>
      <c r="O91" s="21">
        <v>658.68600000000004</v>
      </c>
      <c r="P91" s="19">
        <v>21</v>
      </c>
      <c r="Q91" s="19">
        <v>69</v>
      </c>
      <c r="R91" s="20">
        <v>3.29</v>
      </c>
      <c r="S91" s="19">
        <v>18</v>
      </c>
      <c r="T91" s="19">
        <v>15</v>
      </c>
      <c r="U91" s="19">
        <v>25</v>
      </c>
      <c r="V91" s="19"/>
      <c r="W91" s="19"/>
      <c r="X91" s="21">
        <v>5.6978888888888877</v>
      </c>
      <c r="Y91" s="21">
        <v>6.0091666666666663</v>
      </c>
      <c r="Z91" s="20">
        <v>105.40372222222224</v>
      </c>
      <c r="AA91" s="20">
        <v>104.57875</v>
      </c>
      <c r="AB91" s="19">
        <v>22</v>
      </c>
      <c r="AC91" s="19">
        <v>105</v>
      </c>
      <c r="AD91" s="20">
        <v>4.7699999999999996</v>
      </c>
      <c r="AE91" s="19">
        <v>17</v>
      </c>
      <c r="AF91" s="19">
        <v>11</v>
      </c>
      <c r="AG91" s="19">
        <v>23</v>
      </c>
      <c r="AH91" s="19"/>
      <c r="AI91" s="19"/>
      <c r="AJ91" s="21">
        <v>5.674186274509804</v>
      </c>
      <c r="AK91" s="21">
        <v>6.1634999999999991</v>
      </c>
      <c r="AL91" s="20">
        <v>105.45841176470589</v>
      </c>
      <c r="AM91" s="55">
        <v>103.26025</v>
      </c>
    </row>
  </sheetData>
  <autoFilter ref="A4:AM91" xr:uid="{63A70F1C-94D2-4E00-BB95-E79DD9DCE7BC}"/>
  <mergeCells count="19">
    <mergeCell ref="AJ3:AK3"/>
    <mergeCell ref="AB3:AG3"/>
    <mergeCell ref="AH3:AI3"/>
    <mergeCell ref="AL3:AM3"/>
    <mergeCell ref="A1:AM1"/>
    <mergeCell ref="A2:A4"/>
    <mergeCell ref="D3:I3"/>
    <mergeCell ref="J3:K3"/>
    <mergeCell ref="N3:O3"/>
    <mergeCell ref="P3:U3"/>
    <mergeCell ref="V3:W3"/>
    <mergeCell ref="Z3:AA3"/>
    <mergeCell ref="C2:C4"/>
    <mergeCell ref="B2:B4"/>
    <mergeCell ref="P2:AA2"/>
    <mergeCell ref="D2:O2"/>
    <mergeCell ref="AB2:AM2"/>
    <mergeCell ref="L3:M3"/>
    <mergeCell ref="X3:Y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0D540-026B-4802-BDB9-AABBC84CE9C4}">
  <dimension ref="A1:AM9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5" sqref="C5"/>
    </sheetView>
  </sheetViews>
  <sheetFormatPr defaultRowHeight="16.5" x14ac:dyDescent="0.3"/>
  <cols>
    <col min="1" max="1" width="6.375" style="1" bestFit="1" customWidth="1"/>
    <col min="2" max="2" width="17.625" style="1" bestFit="1" customWidth="1"/>
    <col min="3" max="3" width="32.625" style="1" bestFit="1" customWidth="1"/>
    <col min="4" max="5" width="4.75" style="1" customWidth="1"/>
    <col min="6" max="6" width="6.375" style="1" customWidth="1"/>
    <col min="7" max="7" width="4.75" style="1" customWidth="1"/>
    <col min="8" max="8" width="8" style="1" customWidth="1"/>
    <col min="9" max="9" width="10.25" style="1" customWidth="1"/>
    <col min="10" max="10" width="6.375" style="1" customWidth="1"/>
    <col min="11" max="13" width="9.625" style="1" customWidth="1"/>
    <col min="14" max="14" width="7.75" style="1" customWidth="1"/>
    <col min="15" max="15" width="7" style="1" customWidth="1"/>
    <col min="16" max="17" width="4.75" style="1" customWidth="1"/>
    <col min="18" max="18" width="6.375" style="1" customWidth="1"/>
    <col min="19" max="19" width="4.75" style="1" customWidth="1"/>
    <col min="20" max="20" width="8" style="1" customWidth="1"/>
    <col min="21" max="21" width="10.25" style="1" customWidth="1"/>
    <col min="22" max="22" width="6.375" style="1" customWidth="1"/>
    <col min="23" max="25" width="9.625" style="1" customWidth="1"/>
    <col min="26" max="27" width="6.25" style="1" customWidth="1"/>
    <col min="28" max="29" width="4.75" style="1" bestFit="1" customWidth="1"/>
    <col min="30" max="30" width="6.375" style="1" bestFit="1" customWidth="1"/>
    <col min="31" max="31" width="4.75" style="1" bestFit="1" customWidth="1"/>
    <col min="32" max="32" width="8" style="1" bestFit="1" customWidth="1"/>
    <col min="33" max="33" width="10.25" style="1" customWidth="1"/>
    <col min="34" max="34" width="6.375" style="1" bestFit="1" customWidth="1"/>
    <col min="35" max="35" width="9.625" style="1" bestFit="1" customWidth="1"/>
    <col min="36" max="37" width="9.625" style="1" customWidth="1"/>
    <col min="38" max="38" width="6.875" style="1" bestFit="1" customWidth="1"/>
    <col min="39" max="39" width="7.625" style="1" customWidth="1"/>
    <col min="40" max="16384" width="9" style="1"/>
  </cols>
  <sheetData>
    <row r="1" spans="1:39" ht="27" thickBot="1" x14ac:dyDescent="0.35">
      <c r="A1" s="58" t="s">
        <v>140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</row>
    <row r="2" spans="1:39" x14ac:dyDescent="0.3">
      <c r="A2" s="59" t="s">
        <v>0</v>
      </c>
      <c r="B2" s="63" t="s">
        <v>1</v>
      </c>
      <c r="C2" s="63" t="s">
        <v>2</v>
      </c>
      <c r="D2" s="65" t="s">
        <v>12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5" t="s">
        <v>11</v>
      </c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3" t="s">
        <v>13</v>
      </c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7"/>
    </row>
    <row r="3" spans="1:39" ht="25.5" customHeight="1" x14ac:dyDescent="0.3">
      <c r="A3" s="60"/>
      <c r="B3" s="62"/>
      <c r="C3" s="62"/>
      <c r="D3" s="62" t="s">
        <v>10</v>
      </c>
      <c r="E3" s="62"/>
      <c r="F3" s="62"/>
      <c r="G3" s="62"/>
      <c r="H3" s="62"/>
      <c r="I3" s="62"/>
      <c r="J3" s="62" t="s">
        <v>8</v>
      </c>
      <c r="K3" s="62"/>
      <c r="L3" s="68" t="s">
        <v>146</v>
      </c>
      <c r="M3" s="69"/>
      <c r="N3" s="56" t="s">
        <v>85</v>
      </c>
      <c r="O3" s="62"/>
      <c r="P3" s="62" t="s">
        <v>10</v>
      </c>
      <c r="Q3" s="62"/>
      <c r="R3" s="62"/>
      <c r="S3" s="62"/>
      <c r="T3" s="62"/>
      <c r="U3" s="62"/>
      <c r="V3" s="62" t="s">
        <v>8</v>
      </c>
      <c r="W3" s="62"/>
      <c r="X3" s="68" t="s">
        <v>147</v>
      </c>
      <c r="Y3" s="69"/>
      <c r="Z3" s="56" t="s">
        <v>136</v>
      </c>
      <c r="AA3" s="62"/>
      <c r="AB3" s="62" t="s">
        <v>10</v>
      </c>
      <c r="AC3" s="62"/>
      <c r="AD3" s="62"/>
      <c r="AE3" s="62"/>
      <c r="AF3" s="62"/>
      <c r="AG3" s="62"/>
      <c r="AH3" s="62" t="s">
        <v>8</v>
      </c>
      <c r="AI3" s="62"/>
      <c r="AJ3" s="68" t="s">
        <v>147</v>
      </c>
      <c r="AK3" s="69"/>
      <c r="AL3" s="56" t="s">
        <v>85</v>
      </c>
      <c r="AM3" s="57"/>
    </row>
    <row r="4" spans="1:39" ht="27.75" thickBot="1" x14ac:dyDescent="0.35">
      <c r="A4" s="61"/>
      <c r="B4" s="64"/>
      <c r="C4" s="64"/>
      <c r="D4" s="37" t="s">
        <v>88</v>
      </c>
      <c r="E4" s="37" t="s">
        <v>87</v>
      </c>
      <c r="F4" s="50" t="s">
        <v>3</v>
      </c>
      <c r="G4" s="37" t="s">
        <v>86</v>
      </c>
      <c r="H4" s="37" t="s">
        <v>4</v>
      </c>
      <c r="I4" s="37" t="s">
        <v>5</v>
      </c>
      <c r="J4" s="50" t="s">
        <v>6</v>
      </c>
      <c r="K4" s="50" t="s">
        <v>7</v>
      </c>
      <c r="L4" s="50" t="s">
        <v>145</v>
      </c>
      <c r="M4" s="40">
        <v>0.75</v>
      </c>
      <c r="N4" s="50" t="s">
        <v>9</v>
      </c>
      <c r="O4" s="40">
        <v>0.75</v>
      </c>
      <c r="P4" s="37" t="s">
        <v>88</v>
      </c>
      <c r="Q4" s="37" t="s">
        <v>87</v>
      </c>
      <c r="R4" s="50" t="s">
        <v>3</v>
      </c>
      <c r="S4" s="37" t="s">
        <v>86</v>
      </c>
      <c r="T4" s="37" t="s">
        <v>4</v>
      </c>
      <c r="U4" s="37" t="s">
        <v>5</v>
      </c>
      <c r="V4" s="50" t="s">
        <v>6</v>
      </c>
      <c r="W4" s="50" t="s">
        <v>7</v>
      </c>
      <c r="X4" s="50" t="s">
        <v>145</v>
      </c>
      <c r="Y4" s="40">
        <v>0.75</v>
      </c>
      <c r="Z4" s="50" t="s">
        <v>9</v>
      </c>
      <c r="AA4" s="40">
        <v>0.75</v>
      </c>
      <c r="AB4" s="37" t="s">
        <v>88</v>
      </c>
      <c r="AC4" s="37" t="s">
        <v>87</v>
      </c>
      <c r="AD4" s="50" t="s">
        <v>3</v>
      </c>
      <c r="AE4" s="37" t="s">
        <v>86</v>
      </c>
      <c r="AF4" s="37" t="s">
        <v>4</v>
      </c>
      <c r="AG4" s="37" t="s">
        <v>5</v>
      </c>
      <c r="AH4" s="50" t="s">
        <v>6</v>
      </c>
      <c r="AI4" s="50" t="s">
        <v>7</v>
      </c>
      <c r="AJ4" s="50" t="s">
        <v>145</v>
      </c>
      <c r="AK4" s="40">
        <v>0.75</v>
      </c>
      <c r="AL4" s="50" t="s">
        <v>9</v>
      </c>
      <c r="AM4" s="51">
        <v>0.75</v>
      </c>
    </row>
    <row r="5" spans="1:39" x14ac:dyDescent="0.3">
      <c r="A5" s="11" t="s">
        <v>106</v>
      </c>
      <c r="B5" s="12" t="s">
        <v>14</v>
      </c>
      <c r="C5" s="12" t="s">
        <v>156</v>
      </c>
      <c r="D5" s="12">
        <v>7</v>
      </c>
      <c r="E5" s="12">
        <v>40</v>
      </c>
      <c r="F5" s="13">
        <v>5.7142857142857144</v>
      </c>
      <c r="G5" s="12">
        <v>7</v>
      </c>
      <c r="H5" s="12">
        <v>4</v>
      </c>
      <c r="I5" s="12">
        <v>5</v>
      </c>
      <c r="J5" s="12">
        <v>16</v>
      </c>
      <c r="K5" s="13">
        <v>2.2857142857142856</v>
      </c>
      <c r="L5" s="14">
        <v>2.9414285714285713</v>
      </c>
      <c r="M5" s="14">
        <v>3.1475</v>
      </c>
      <c r="N5" s="14">
        <v>956.31700000000001</v>
      </c>
      <c r="O5" s="14">
        <v>949.76400000000001</v>
      </c>
      <c r="P5" s="12">
        <v>7</v>
      </c>
      <c r="Q5" s="12">
        <v>63</v>
      </c>
      <c r="R5" s="13">
        <v>9</v>
      </c>
      <c r="S5" s="12">
        <v>7</v>
      </c>
      <c r="T5" s="12">
        <v>3</v>
      </c>
      <c r="U5" s="12">
        <v>6</v>
      </c>
      <c r="V5" s="12">
        <v>25</v>
      </c>
      <c r="W5" s="13">
        <v>3.5714285714285716</v>
      </c>
      <c r="X5" s="14">
        <v>2.5802380952380952</v>
      </c>
      <c r="Y5" s="14">
        <v>2.8250000000000006</v>
      </c>
      <c r="Z5" s="31">
        <v>115.25928571428571</v>
      </c>
      <c r="AA5" s="31">
        <v>113.968</v>
      </c>
      <c r="AB5" s="12">
        <v>7</v>
      </c>
      <c r="AC5" s="12">
        <v>45</v>
      </c>
      <c r="AD5" s="13">
        <v>6.4285714285714288</v>
      </c>
      <c r="AE5" s="12">
        <v>5</v>
      </c>
      <c r="AF5" s="12">
        <v>1</v>
      </c>
      <c r="AG5" s="12">
        <v>1</v>
      </c>
      <c r="AH5" s="12">
        <v>8</v>
      </c>
      <c r="AI5" s="13">
        <v>1.1428571428571428</v>
      </c>
      <c r="AJ5" s="14">
        <v>3.0257999999999998</v>
      </c>
      <c r="AK5" s="14">
        <v>3.4370000000000025</v>
      </c>
      <c r="AL5" s="13">
        <v>113.52260000000001</v>
      </c>
      <c r="AM5" s="52">
        <v>112.68899999999999</v>
      </c>
    </row>
    <row r="6" spans="1:39" x14ac:dyDescent="0.3">
      <c r="A6" s="22" t="s">
        <v>106</v>
      </c>
      <c r="B6" s="23" t="s">
        <v>14</v>
      </c>
      <c r="C6" s="23" t="s">
        <v>157</v>
      </c>
      <c r="D6" s="23">
        <v>9</v>
      </c>
      <c r="E6" s="23">
        <v>85</v>
      </c>
      <c r="F6" s="24">
        <v>9.4444444444444446</v>
      </c>
      <c r="G6" s="23">
        <v>9</v>
      </c>
      <c r="H6" s="23">
        <v>6</v>
      </c>
      <c r="I6" s="23">
        <v>10</v>
      </c>
      <c r="J6" s="23">
        <v>38</v>
      </c>
      <c r="K6" s="24">
        <v>4.2222222222222223</v>
      </c>
      <c r="L6" s="25">
        <v>2.6219999999999999</v>
      </c>
      <c r="M6" s="25">
        <v>2.7349999999999999</v>
      </c>
      <c r="N6" s="25">
        <v>965.89722222222235</v>
      </c>
      <c r="O6" s="25">
        <v>962.23399999999992</v>
      </c>
      <c r="P6" s="23">
        <v>10</v>
      </c>
      <c r="Q6" s="23">
        <v>113</v>
      </c>
      <c r="R6" s="24">
        <v>11.3</v>
      </c>
      <c r="S6" s="23">
        <v>10</v>
      </c>
      <c r="T6" s="23">
        <v>3</v>
      </c>
      <c r="U6" s="23">
        <v>4</v>
      </c>
      <c r="V6" s="23">
        <v>26</v>
      </c>
      <c r="W6" s="24">
        <v>2.6</v>
      </c>
      <c r="X6" s="25">
        <v>2.4553333333333329</v>
      </c>
      <c r="Y6" s="25">
        <v>2.6460000000000008</v>
      </c>
      <c r="Z6" s="29">
        <v>115.63400000000001</v>
      </c>
      <c r="AA6" s="29">
        <v>114.86425</v>
      </c>
      <c r="AB6" s="23">
        <v>10</v>
      </c>
      <c r="AC6" s="23">
        <v>42</v>
      </c>
      <c r="AD6" s="24">
        <v>4.2</v>
      </c>
      <c r="AE6" s="23">
        <v>8</v>
      </c>
      <c r="AF6" s="23">
        <v>5</v>
      </c>
      <c r="AG6" s="23">
        <v>5</v>
      </c>
      <c r="AH6" s="23">
        <v>15</v>
      </c>
      <c r="AI6" s="24">
        <v>1.5</v>
      </c>
      <c r="AJ6" s="25">
        <v>3.3397916666666667</v>
      </c>
      <c r="AK6" s="25">
        <v>3.5714999999999995</v>
      </c>
      <c r="AL6" s="24">
        <v>112.98062499999999</v>
      </c>
      <c r="AM6" s="53">
        <v>112.005</v>
      </c>
    </row>
    <row r="7" spans="1:39" x14ac:dyDescent="0.3">
      <c r="A7" s="15" t="s">
        <v>106</v>
      </c>
      <c r="B7" s="10" t="s">
        <v>15</v>
      </c>
      <c r="C7" s="10" t="s">
        <v>16</v>
      </c>
      <c r="D7" s="10">
        <v>29</v>
      </c>
      <c r="E7" s="10">
        <v>253</v>
      </c>
      <c r="F7" s="2">
        <v>8.7241379310344822</v>
      </c>
      <c r="G7" s="10">
        <v>28</v>
      </c>
      <c r="H7" s="10">
        <v>16</v>
      </c>
      <c r="I7" s="10">
        <v>39</v>
      </c>
      <c r="J7" s="10">
        <v>139</v>
      </c>
      <c r="K7" s="2">
        <v>4.7931034482758621</v>
      </c>
      <c r="L7" s="3">
        <v>3.0852857142857135</v>
      </c>
      <c r="M7" s="3">
        <v>3.4</v>
      </c>
      <c r="N7" s="3">
        <v>951.43603571428559</v>
      </c>
      <c r="O7" s="3">
        <v>942.09474999999998</v>
      </c>
      <c r="P7" s="10">
        <v>31</v>
      </c>
      <c r="Q7" s="10">
        <v>110</v>
      </c>
      <c r="R7" s="2">
        <v>3.5483870967741935</v>
      </c>
      <c r="S7" s="10">
        <v>28</v>
      </c>
      <c r="T7" s="10">
        <v>18</v>
      </c>
      <c r="U7" s="10">
        <v>35</v>
      </c>
      <c r="V7" s="10">
        <v>67</v>
      </c>
      <c r="W7" s="2">
        <v>2.161290322580645</v>
      </c>
      <c r="X7" s="3">
        <v>3.4244285714285718</v>
      </c>
      <c r="Y7" s="3">
        <v>3.5942500000000011</v>
      </c>
      <c r="Z7" s="9">
        <v>112.72671428571428</v>
      </c>
      <c r="AA7" s="9">
        <v>112.04575</v>
      </c>
      <c r="AB7" s="10">
        <v>31</v>
      </c>
      <c r="AC7" s="10">
        <v>149</v>
      </c>
      <c r="AD7" s="2">
        <v>4.806451612903226</v>
      </c>
      <c r="AE7" s="10">
        <v>30</v>
      </c>
      <c r="AF7" s="10">
        <v>16</v>
      </c>
      <c r="AG7" s="10">
        <v>39</v>
      </c>
      <c r="AH7" s="10">
        <v>81</v>
      </c>
      <c r="AI7" s="2">
        <v>2.6129032258064515</v>
      </c>
      <c r="AJ7" s="3">
        <v>3.0955333333333339</v>
      </c>
      <c r="AK7" s="3">
        <v>3.4285833333333331</v>
      </c>
      <c r="AL7" s="2">
        <v>113.68006666666665</v>
      </c>
      <c r="AM7" s="54">
        <v>112.655</v>
      </c>
    </row>
    <row r="8" spans="1:39" x14ac:dyDescent="0.3">
      <c r="A8" s="22" t="s">
        <v>106</v>
      </c>
      <c r="B8" s="23" t="s">
        <v>15</v>
      </c>
      <c r="C8" s="23" t="s">
        <v>17</v>
      </c>
      <c r="D8" s="23">
        <v>13</v>
      </c>
      <c r="E8" s="23">
        <v>76</v>
      </c>
      <c r="F8" s="24">
        <v>5.8461538461538458</v>
      </c>
      <c r="G8" s="23">
        <v>13</v>
      </c>
      <c r="H8" s="23">
        <v>8</v>
      </c>
      <c r="I8" s="23">
        <v>13</v>
      </c>
      <c r="J8" s="23">
        <v>36</v>
      </c>
      <c r="K8" s="24">
        <v>2.7692307692307692</v>
      </c>
      <c r="L8" s="25">
        <v>3.7299230769230771</v>
      </c>
      <c r="M8" s="25">
        <v>4.3520000000000003</v>
      </c>
      <c r="N8" s="25">
        <v>931.63123076923068</v>
      </c>
      <c r="O8" s="25">
        <v>912.33349999999996</v>
      </c>
      <c r="P8" s="23">
        <v>11</v>
      </c>
      <c r="Q8" s="23">
        <v>35</v>
      </c>
      <c r="R8" s="24">
        <v>3.1818181818181817</v>
      </c>
      <c r="S8" s="23">
        <v>6</v>
      </c>
      <c r="T8" s="23">
        <v>3</v>
      </c>
      <c r="U8" s="23">
        <v>3</v>
      </c>
      <c r="V8" s="23">
        <v>14</v>
      </c>
      <c r="W8" s="24">
        <v>1.2727272727272727</v>
      </c>
      <c r="X8" s="25">
        <v>3.766722222222223</v>
      </c>
      <c r="Y8" s="25">
        <v>4.057500000000001</v>
      </c>
      <c r="Z8" s="29">
        <v>111.69983333333333</v>
      </c>
      <c r="AA8" s="29">
        <v>110.53025</v>
      </c>
      <c r="AB8" s="23">
        <v>11</v>
      </c>
      <c r="AC8" s="23">
        <v>61</v>
      </c>
      <c r="AD8" s="24">
        <v>5.5454545454545459</v>
      </c>
      <c r="AE8" s="23">
        <v>10</v>
      </c>
      <c r="AF8" s="23">
        <v>7</v>
      </c>
      <c r="AG8" s="23">
        <v>11</v>
      </c>
      <c r="AH8" s="23">
        <v>37</v>
      </c>
      <c r="AI8" s="24">
        <v>3.3636363636363638</v>
      </c>
      <c r="AJ8" s="25">
        <v>3.1773333333333325</v>
      </c>
      <c r="AK8" s="25">
        <v>3.3501666666666652</v>
      </c>
      <c r="AL8" s="24">
        <v>113.468</v>
      </c>
      <c r="AM8" s="53">
        <v>112.92100000000001</v>
      </c>
    </row>
    <row r="9" spans="1:39" x14ac:dyDescent="0.3">
      <c r="A9" s="15" t="s">
        <v>106</v>
      </c>
      <c r="B9" s="10" t="s">
        <v>15</v>
      </c>
      <c r="C9" s="10" t="s">
        <v>18</v>
      </c>
      <c r="D9" s="10">
        <v>5</v>
      </c>
      <c r="E9" s="10">
        <v>43</v>
      </c>
      <c r="F9" s="2">
        <v>8.6</v>
      </c>
      <c r="G9" s="10">
        <v>5</v>
      </c>
      <c r="H9" s="10">
        <v>1</v>
      </c>
      <c r="I9" s="10">
        <v>2</v>
      </c>
      <c r="J9" s="10">
        <v>16</v>
      </c>
      <c r="K9" s="2">
        <v>3.2</v>
      </c>
      <c r="L9" s="3">
        <v>3.5253999999999999</v>
      </c>
      <c r="M9" s="3">
        <v>3.7549999999999999</v>
      </c>
      <c r="N9" s="3">
        <v>938.97559999999999</v>
      </c>
      <c r="O9" s="3">
        <v>928.83850000000007</v>
      </c>
      <c r="P9" s="10">
        <v>5</v>
      </c>
      <c r="Q9" s="10">
        <v>20</v>
      </c>
      <c r="R9" s="2">
        <v>4</v>
      </c>
      <c r="S9" s="10">
        <v>4</v>
      </c>
      <c r="T9" s="10">
        <v>2</v>
      </c>
      <c r="U9" s="10">
        <v>3</v>
      </c>
      <c r="V9" s="10">
        <v>8</v>
      </c>
      <c r="W9" s="2">
        <v>1.6</v>
      </c>
      <c r="X9" s="3">
        <v>4.0284999999999993</v>
      </c>
      <c r="Y9" s="3">
        <v>4.5106666666666664</v>
      </c>
      <c r="Z9" s="9">
        <v>110.9145</v>
      </c>
      <c r="AA9" s="9">
        <v>106.756</v>
      </c>
      <c r="AB9" s="10">
        <v>5</v>
      </c>
      <c r="AC9" s="10">
        <v>24</v>
      </c>
      <c r="AD9" s="2">
        <v>4.8</v>
      </c>
      <c r="AE9" s="10">
        <v>4</v>
      </c>
      <c r="AF9" s="10">
        <v>4</v>
      </c>
      <c r="AG9" s="10">
        <v>5</v>
      </c>
      <c r="AH9" s="10">
        <v>11</v>
      </c>
      <c r="AI9" s="2">
        <v>2.2000000000000002</v>
      </c>
      <c r="AJ9" s="3">
        <v>3.1489166666666661</v>
      </c>
      <c r="AK9" s="3">
        <v>3.1708333333333321</v>
      </c>
      <c r="AL9" s="2">
        <v>113.55324999999999</v>
      </c>
      <c r="AM9" s="54">
        <v>113.325</v>
      </c>
    </row>
    <row r="10" spans="1:39" x14ac:dyDescent="0.3">
      <c r="A10" s="22" t="s">
        <v>106</v>
      </c>
      <c r="B10" s="23" t="s">
        <v>15</v>
      </c>
      <c r="C10" s="23" t="s">
        <v>19</v>
      </c>
      <c r="D10" s="23">
        <v>10</v>
      </c>
      <c r="E10" s="23">
        <v>95</v>
      </c>
      <c r="F10" s="24">
        <v>9.5</v>
      </c>
      <c r="G10" s="23">
        <v>10</v>
      </c>
      <c r="H10" s="23">
        <v>4</v>
      </c>
      <c r="I10" s="23">
        <v>4</v>
      </c>
      <c r="J10" s="23">
        <v>34</v>
      </c>
      <c r="K10" s="24">
        <v>3.4</v>
      </c>
      <c r="L10" s="25">
        <v>3.7311999999999999</v>
      </c>
      <c r="M10" s="25">
        <v>3.9852499999999997</v>
      </c>
      <c r="N10" s="25">
        <v>931.52880000000005</v>
      </c>
      <c r="O10" s="25">
        <v>923.83175000000006</v>
      </c>
      <c r="P10" s="23">
        <v>10</v>
      </c>
      <c r="Q10" s="23">
        <v>38</v>
      </c>
      <c r="R10" s="24">
        <v>3.8</v>
      </c>
      <c r="S10" s="23">
        <v>8</v>
      </c>
      <c r="T10" s="23">
        <v>5</v>
      </c>
      <c r="U10" s="23">
        <v>7</v>
      </c>
      <c r="V10" s="23">
        <v>18</v>
      </c>
      <c r="W10" s="24">
        <v>1.8</v>
      </c>
      <c r="X10" s="25">
        <v>4.211104166666666</v>
      </c>
      <c r="Y10" s="25">
        <v>4.6341666666666654</v>
      </c>
      <c r="Z10" s="29">
        <v>110.11024999999998</v>
      </c>
      <c r="AA10" s="29">
        <v>108.57650000000001</v>
      </c>
      <c r="AB10" s="23">
        <v>10</v>
      </c>
      <c r="AC10" s="23">
        <v>53</v>
      </c>
      <c r="AD10" s="24">
        <v>5.3</v>
      </c>
      <c r="AE10" s="23">
        <v>10</v>
      </c>
      <c r="AF10" s="23">
        <v>7</v>
      </c>
      <c r="AG10" s="23">
        <v>15</v>
      </c>
      <c r="AH10" s="23">
        <v>30</v>
      </c>
      <c r="AI10" s="24">
        <v>3</v>
      </c>
      <c r="AJ10" s="25">
        <v>3.5284666666666666</v>
      </c>
      <c r="AK10" s="25">
        <v>3.6929166666666666</v>
      </c>
      <c r="AL10" s="24">
        <v>112.41459999999999</v>
      </c>
      <c r="AM10" s="53">
        <v>111.908</v>
      </c>
    </row>
    <row r="11" spans="1:39" x14ac:dyDescent="0.3">
      <c r="A11" s="15" t="s">
        <v>106</v>
      </c>
      <c r="B11" s="10" t="s">
        <v>20</v>
      </c>
      <c r="C11" s="10" t="s">
        <v>21</v>
      </c>
      <c r="D11" s="10">
        <v>12</v>
      </c>
      <c r="E11" s="10">
        <v>68</v>
      </c>
      <c r="F11" s="2">
        <v>5.666666666666667</v>
      </c>
      <c r="G11" s="10">
        <v>11</v>
      </c>
      <c r="H11" s="10">
        <v>6</v>
      </c>
      <c r="I11" s="10">
        <v>12</v>
      </c>
      <c r="J11" s="10">
        <v>42</v>
      </c>
      <c r="K11" s="2">
        <v>3.5</v>
      </c>
      <c r="L11" s="3">
        <v>4.0002727272727281</v>
      </c>
      <c r="M11" s="3">
        <v>4.2334999999999994</v>
      </c>
      <c r="N11" s="3">
        <v>923.90236363636359</v>
      </c>
      <c r="O11" s="3">
        <v>912.70600000000002</v>
      </c>
      <c r="P11" s="10">
        <v>15</v>
      </c>
      <c r="Q11" s="10">
        <v>43</v>
      </c>
      <c r="R11" s="2">
        <v>2.8666666666666667</v>
      </c>
      <c r="S11" s="10">
        <v>12</v>
      </c>
      <c r="T11" s="10">
        <v>3</v>
      </c>
      <c r="U11" s="10">
        <v>3</v>
      </c>
      <c r="V11" s="10">
        <v>18</v>
      </c>
      <c r="W11" s="2">
        <v>1.2</v>
      </c>
      <c r="X11" s="3">
        <v>4.2869999999999999</v>
      </c>
      <c r="Y11" s="3">
        <v>4.7407500000000002</v>
      </c>
      <c r="Z11" s="9">
        <v>109.90366666666669</v>
      </c>
      <c r="AA11" s="9">
        <v>108.6585</v>
      </c>
      <c r="AB11" s="10">
        <v>15</v>
      </c>
      <c r="AC11" s="10">
        <v>41</v>
      </c>
      <c r="AD11" s="2">
        <v>2.7333333333333334</v>
      </c>
      <c r="AE11" s="10">
        <v>13</v>
      </c>
      <c r="AF11" s="10">
        <v>5</v>
      </c>
      <c r="AG11" s="10">
        <v>7</v>
      </c>
      <c r="AH11" s="10">
        <v>22</v>
      </c>
      <c r="AI11" s="2">
        <v>1.4666666666666666</v>
      </c>
      <c r="AJ11" s="3">
        <v>3.9064102564102572</v>
      </c>
      <c r="AK11" s="3">
        <v>4.1650000000000009</v>
      </c>
      <c r="AL11" s="2">
        <v>111.28076923076922</v>
      </c>
      <c r="AM11" s="54">
        <v>110.505</v>
      </c>
    </row>
    <row r="12" spans="1:39" x14ac:dyDescent="0.3">
      <c r="A12" s="22" t="s">
        <v>106</v>
      </c>
      <c r="B12" s="23" t="s">
        <v>20</v>
      </c>
      <c r="C12" s="23" t="s">
        <v>22</v>
      </c>
      <c r="D12" s="23">
        <v>13</v>
      </c>
      <c r="E12" s="23">
        <v>60</v>
      </c>
      <c r="F12" s="24">
        <v>4.615384615384615</v>
      </c>
      <c r="G12" s="23">
        <v>13</v>
      </c>
      <c r="H12" s="23">
        <v>9</v>
      </c>
      <c r="I12" s="23">
        <v>13</v>
      </c>
      <c r="J12" s="23">
        <v>37</v>
      </c>
      <c r="K12" s="24">
        <v>2.8461538461538463</v>
      </c>
      <c r="L12" s="25">
        <v>4.4583846153846149</v>
      </c>
      <c r="M12" s="25">
        <v>4.9429999999999996</v>
      </c>
      <c r="N12" s="25">
        <v>909.64938461538452</v>
      </c>
      <c r="O12" s="25">
        <v>894.38200000000006</v>
      </c>
      <c r="P12" s="23">
        <v>13</v>
      </c>
      <c r="Q12" s="23">
        <v>56</v>
      </c>
      <c r="R12" s="24">
        <v>4.3076923076923075</v>
      </c>
      <c r="S12" s="23">
        <v>6</v>
      </c>
      <c r="T12" s="23">
        <v>0</v>
      </c>
      <c r="U12" s="23">
        <v>0</v>
      </c>
      <c r="V12" s="23">
        <v>9</v>
      </c>
      <c r="W12" s="24">
        <v>0.69230769230769229</v>
      </c>
      <c r="X12" s="25">
        <v>4.7953333333333319</v>
      </c>
      <c r="Y12" s="25">
        <v>5.0577499999999986</v>
      </c>
      <c r="Z12" s="29">
        <v>108.44733333333333</v>
      </c>
      <c r="AA12" s="29">
        <v>107.495</v>
      </c>
      <c r="AB12" s="23">
        <v>13</v>
      </c>
      <c r="AC12" s="23">
        <v>45</v>
      </c>
      <c r="AD12" s="24">
        <v>3.4615384615384617</v>
      </c>
      <c r="AE12" s="23">
        <v>5</v>
      </c>
      <c r="AF12" s="23">
        <v>0</v>
      </c>
      <c r="AG12" s="23">
        <v>0</v>
      </c>
      <c r="AH12" s="23">
        <v>11</v>
      </c>
      <c r="AI12" s="24">
        <v>0.84615384615384615</v>
      </c>
      <c r="AJ12" s="25">
        <v>4.8999666666666668</v>
      </c>
      <c r="AK12" s="25">
        <v>5.2109999999999985</v>
      </c>
      <c r="AL12" s="24">
        <v>108.12100000000001</v>
      </c>
      <c r="AM12" s="53">
        <v>107.367</v>
      </c>
    </row>
    <row r="13" spans="1:39" x14ac:dyDescent="0.3">
      <c r="A13" s="15" t="s">
        <v>106</v>
      </c>
      <c r="B13" s="10" t="s">
        <v>20</v>
      </c>
      <c r="C13" s="10" t="s">
        <v>23</v>
      </c>
      <c r="D13" s="10">
        <v>17</v>
      </c>
      <c r="E13" s="10">
        <v>119</v>
      </c>
      <c r="F13" s="2">
        <v>7</v>
      </c>
      <c r="G13" s="10">
        <v>17</v>
      </c>
      <c r="H13" s="10">
        <v>9</v>
      </c>
      <c r="I13" s="10">
        <v>17</v>
      </c>
      <c r="J13" s="10">
        <v>73</v>
      </c>
      <c r="K13" s="2">
        <v>4.2941176470588234</v>
      </c>
      <c r="L13" s="3">
        <v>4.1191764705882354</v>
      </c>
      <c r="M13" s="3">
        <v>4.4119999999999999</v>
      </c>
      <c r="N13" s="3">
        <v>920.1370588235294</v>
      </c>
      <c r="O13" s="3">
        <v>909.76300000000003</v>
      </c>
      <c r="P13" s="10">
        <v>17</v>
      </c>
      <c r="Q13" s="10">
        <v>73</v>
      </c>
      <c r="R13" s="2">
        <v>4.2941176470588234</v>
      </c>
      <c r="S13" s="10">
        <v>16</v>
      </c>
      <c r="T13" s="10">
        <v>5</v>
      </c>
      <c r="U13" s="10">
        <v>5</v>
      </c>
      <c r="V13" s="10">
        <v>22</v>
      </c>
      <c r="W13" s="2">
        <v>1.2941176470588236</v>
      </c>
      <c r="X13" s="3">
        <v>4.7107291666666669</v>
      </c>
      <c r="Y13" s="3">
        <v>4.979750000000001</v>
      </c>
      <c r="Z13" s="9">
        <v>108.8053125</v>
      </c>
      <c r="AA13" s="9">
        <v>107.95224999999999</v>
      </c>
      <c r="AB13" s="10">
        <v>17</v>
      </c>
      <c r="AC13" s="10">
        <v>82</v>
      </c>
      <c r="AD13" s="2">
        <v>4.8235294117647056</v>
      </c>
      <c r="AE13" s="10">
        <v>17</v>
      </c>
      <c r="AF13" s="10">
        <v>5</v>
      </c>
      <c r="AG13" s="10">
        <v>5</v>
      </c>
      <c r="AH13" s="10">
        <v>27</v>
      </c>
      <c r="AI13" s="2">
        <v>1.588235294117647</v>
      </c>
      <c r="AJ13" s="3">
        <v>4.5399803921568624</v>
      </c>
      <c r="AK13" s="3">
        <v>4.7453333333333347</v>
      </c>
      <c r="AL13" s="2">
        <v>109.38005882352938</v>
      </c>
      <c r="AM13" s="54">
        <v>108.764</v>
      </c>
    </row>
    <row r="14" spans="1:39" x14ac:dyDescent="0.3">
      <c r="A14" s="22" t="s">
        <v>106</v>
      </c>
      <c r="B14" s="23" t="s">
        <v>20</v>
      </c>
      <c r="C14" s="23" t="s">
        <v>24</v>
      </c>
      <c r="D14" s="23">
        <v>6</v>
      </c>
      <c r="E14" s="23">
        <v>22</v>
      </c>
      <c r="F14" s="24">
        <v>3.6666666666666665</v>
      </c>
      <c r="G14" s="23">
        <v>6</v>
      </c>
      <c r="H14" s="23">
        <v>2</v>
      </c>
      <c r="I14" s="23">
        <v>2</v>
      </c>
      <c r="J14" s="23">
        <v>10</v>
      </c>
      <c r="K14" s="24">
        <v>1.6666666666666667</v>
      </c>
      <c r="L14" s="25">
        <v>4.7498333333333331</v>
      </c>
      <c r="M14" s="25">
        <v>5.0462500000000006</v>
      </c>
      <c r="N14" s="25">
        <v>900.84366666666665</v>
      </c>
      <c r="O14" s="25">
        <v>888.10175000000004</v>
      </c>
      <c r="P14" s="23">
        <v>6</v>
      </c>
      <c r="Q14" s="23">
        <v>33</v>
      </c>
      <c r="R14" s="24">
        <v>5.5</v>
      </c>
      <c r="S14" s="23">
        <v>6</v>
      </c>
      <c r="T14" s="23">
        <v>1</v>
      </c>
      <c r="U14" s="23">
        <v>2</v>
      </c>
      <c r="V14" s="23">
        <v>12</v>
      </c>
      <c r="W14" s="24">
        <v>2</v>
      </c>
      <c r="X14" s="25">
        <v>4.3539444444444442</v>
      </c>
      <c r="Y14" s="25">
        <v>4.4064999999999994</v>
      </c>
      <c r="Z14" s="29">
        <v>109.93816666666667</v>
      </c>
      <c r="AA14" s="29">
        <v>109.49025</v>
      </c>
      <c r="AB14" s="23">
        <v>6</v>
      </c>
      <c r="AC14" s="23">
        <v>29</v>
      </c>
      <c r="AD14" s="24">
        <v>4.833333333333333</v>
      </c>
      <c r="AE14" s="23">
        <v>4</v>
      </c>
      <c r="AF14" s="23">
        <v>0</v>
      </c>
      <c r="AG14" s="23">
        <v>0</v>
      </c>
      <c r="AH14" s="23">
        <v>6</v>
      </c>
      <c r="AI14" s="24">
        <v>1</v>
      </c>
      <c r="AJ14" s="25">
        <v>4.7164999999999999</v>
      </c>
      <c r="AK14" s="25">
        <v>4.7614999999999998</v>
      </c>
      <c r="AL14" s="24">
        <v>108.8505</v>
      </c>
      <c r="AM14" s="53">
        <v>108.625</v>
      </c>
    </row>
    <row r="15" spans="1:39" x14ac:dyDescent="0.3">
      <c r="A15" s="15" t="s">
        <v>106</v>
      </c>
      <c r="B15" s="10" t="s">
        <v>20</v>
      </c>
      <c r="C15" s="10" t="s">
        <v>25</v>
      </c>
      <c r="D15" s="10">
        <v>18</v>
      </c>
      <c r="E15" s="10">
        <v>68</v>
      </c>
      <c r="F15" s="2">
        <v>3.7777777777777777</v>
      </c>
      <c r="G15" s="10">
        <v>12</v>
      </c>
      <c r="H15" s="10">
        <v>4</v>
      </c>
      <c r="I15" s="10">
        <v>10</v>
      </c>
      <c r="J15" s="10">
        <v>29</v>
      </c>
      <c r="K15" s="2">
        <v>1.6111111111111112</v>
      </c>
      <c r="L15" s="3">
        <v>4.7024166666666654</v>
      </c>
      <c r="M15" s="3">
        <v>5.125</v>
      </c>
      <c r="N15" s="3">
        <v>900.92991666666683</v>
      </c>
      <c r="O15" s="3">
        <v>881.33825000000002</v>
      </c>
      <c r="P15" s="10">
        <v>18</v>
      </c>
      <c r="Q15" s="10">
        <v>76</v>
      </c>
      <c r="R15" s="2">
        <v>4.2222222222222223</v>
      </c>
      <c r="S15" s="10">
        <v>18</v>
      </c>
      <c r="T15" s="10">
        <v>8</v>
      </c>
      <c r="U15" s="10">
        <v>8</v>
      </c>
      <c r="V15" s="10">
        <v>29</v>
      </c>
      <c r="W15" s="2">
        <v>1.6111111111111112</v>
      </c>
      <c r="X15" s="3">
        <v>4.5433148148148153</v>
      </c>
      <c r="Y15" s="3">
        <v>5.018583333333333</v>
      </c>
      <c r="Z15" s="9">
        <v>109.37005555555557</v>
      </c>
      <c r="AA15" s="9">
        <v>107.92875000000001</v>
      </c>
      <c r="AB15" s="10">
        <v>18</v>
      </c>
      <c r="AC15" s="10">
        <v>161</v>
      </c>
      <c r="AD15" s="2">
        <v>8.9444444444444446</v>
      </c>
      <c r="AE15" s="10">
        <v>18</v>
      </c>
      <c r="AF15" s="10">
        <v>6</v>
      </c>
      <c r="AG15" s="10">
        <v>6</v>
      </c>
      <c r="AH15" s="10">
        <v>34</v>
      </c>
      <c r="AI15" s="2">
        <v>1.8888888888888888</v>
      </c>
      <c r="AJ15" s="3">
        <v>4.7037037037037033</v>
      </c>
      <c r="AK15" s="3">
        <v>4.9642500000000016</v>
      </c>
      <c r="AL15" s="2">
        <v>108.88888888888889</v>
      </c>
      <c r="AM15" s="54">
        <v>108.035</v>
      </c>
    </row>
    <row r="16" spans="1:39" x14ac:dyDescent="0.3">
      <c r="A16" s="22" t="s">
        <v>106</v>
      </c>
      <c r="B16" s="23" t="s">
        <v>26</v>
      </c>
      <c r="C16" s="23" t="s">
        <v>27</v>
      </c>
      <c r="D16" s="23">
        <v>5</v>
      </c>
      <c r="E16" s="23">
        <v>42</v>
      </c>
      <c r="F16" s="24">
        <v>8.4</v>
      </c>
      <c r="G16" s="23">
        <v>5</v>
      </c>
      <c r="H16" s="23">
        <v>2</v>
      </c>
      <c r="I16" s="23">
        <v>3</v>
      </c>
      <c r="J16" s="23">
        <v>12</v>
      </c>
      <c r="K16" s="24">
        <v>2.4</v>
      </c>
      <c r="L16" s="25">
        <v>5.4985999999999997</v>
      </c>
      <c r="M16" s="25">
        <v>5.6639999999999997</v>
      </c>
      <c r="N16" s="25">
        <v>876.67499999999995</v>
      </c>
      <c r="O16" s="25">
        <v>867.85449999999992</v>
      </c>
      <c r="P16" s="23">
        <v>5</v>
      </c>
      <c r="Q16" s="23">
        <v>23</v>
      </c>
      <c r="R16" s="24">
        <v>4.5999999999999996</v>
      </c>
      <c r="S16" s="23">
        <v>4</v>
      </c>
      <c r="T16" s="23">
        <v>0</v>
      </c>
      <c r="U16" s="23">
        <v>0</v>
      </c>
      <c r="V16" s="23">
        <v>4</v>
      </c>
      <c r="W16" s="24">
        <v>0.8</v>
      </c>
      <c r="X16" s="25">
        <v>5.1125000000000007</v>
      </c>
      <c r="Y16" s="25">
        <v>6.0719166666666675</v>
      </c>
      <c r="Z16" s="29">
        <v>107.002</v>
      </c>
      <c r="AA16" s="29">
        <v>104.14749999999999</v>
      </c>
      <c r="AB16" s="23">
        <v>5</v>
      </c>
      <c r="AC16" s="23">
        <v>25</v>
      </c>
      <c r="AD16" s="24">
        <v>5</v>
      </c>
      <c r="AE16" s="23">
        <v>5</v>
      </c>
      <c r="AF16" s="23">
        <v>0</v>
      </c>
      <c r="AG16" s="23">
        <v>0</v>
      </c>
      <c r="AH16" s="23">
        <v>8</v>
      </c>
      <c r="AI16" s="24">
        <v>1.6</v>
      </c>
      <c r="AJ16" s="25">
        <v>4.4147999999999996</v>
      </c>
      <c r="AK16" s="25">
        <v>4.586999999999998</v>
      </c>
      <c r="AL16" s="24">
        <v>109.7556</v>
      </c>
      <c r="AM16" s="53">
        <v>109.239</v>
      </c>
    </row>
    <row r="17" spans="1:39" x14ac:dyDescent="0.3">
      <c r="A17" s="15" t="s">
        <v>106</v>
      </c>
      <c r="B17" s="10" t="s">
        <v>26</v>
      </c>
      <c r="C17" s="10" t="s">
        <v>28</v>
      </c>
      <c r="D17" s="10">
        <v>7</v>
      </c>
      <c r="E17" s="10">
        <v>37</v>
      </c>
      <c r="F17" s="2">
        <v>5.2857142857142856</v>
      </c>
      <c r="G17" s="10">
        <v>7</v>
      </c>
      <c r="H17" s="10">
        <v>4</v>
      </c>
      <c r="I17" s="10">
        <v>5</v>
      </c>
      <c r="J17" s="10">
        <v>14</v>
      </c>
      <c r="K17" s="2">
        <v>2</v>
      </c>
      <c r="L17" s="3">
        <v>4.7562857142857142</v>
      </c>
      <c r="M17" s="3">
        <v>5.1704999999999997</v>
      </c>
      <c r="N17" s="3">
        <v>901.14042857142863</v>
      </c>
      <c r="O17" s="3">
        <v>885.37099999999998</v>
      </c>
      <c r="P17" s="10">
        <v>7</v>
      </c>
      <c r="Q17" s="10">
        <v>33</v>
      </c>
      <c r="R17" s="2">
        <v>4.7142857142857144</v>
      </c>
      <c r="S17" s="10">
        <v>6</v>
      </c>
      <c r="T17" s="10">
        <v>1</v>
      </c>
      <c r="U17" s="10">
        <v>1</v>
      </c>
      <c r="V17" s="10">
        <v>8</v>
      </c>
      <c r="W17" s="2">
        <v>1.1428571428571428</v>
      </c>
      <c r="X17" s="3">
        <v>4.7590555555555563</v>
      </c>
      <c r="Y17" s="3">
        <v>4.9135000000000009</v>
      </c>
      <c r="Z17" s="9">
        <v>108.22283333333333</v>
      </c>
      <c r="AA17" s="9">
        <v>106.64574999999999</v>
      </c>
      <c r="AB17" s="10">
        <v>7</v>
      </c>
      <c r="AC17" s="10">
        <v>28</v>
      </c>
      <c r="AD17" s="2">
        <v>4</v>
      </c>
      <c r="AE17" s="10">
        <v>4</v>
      </c>
      <c r="AF17" s="10">
        <v>0</v>
      </c>
      <c r="AG17" s="10">
        <v>0</v>
      </c>
      <c r="AH17" s="10">
        <v>5</v>
      </c>
      <c r="AI17" s="2">
        <v>0.7142857142857143</v>
      </c>
      <c r="AJ17" s="3">
        <v>5.0534999999999997</v>
      </c>
      <c r="AK17" s="3">
        <v>5.1899166666666661</v>
      </c>
      <c r="AL17" s="2">
        <v>106.8395</v>
      </c>
      <c r="AM17" s="54">
        <v>104.7505</v>
      </c>
    </row>
    <row r="18" spans="1:39" x14ac:dyDescent="0.3">
      <c r="A18" s="22" t="s">
        <v>106</v>
      </c>
      <c r="B18" s="23" t="s">
        <v>26</v>
      </c>
      <c r="C18" s="23" t="s">
        <v>29</v>
      </c>
      <c r="D18" s="23">
        <v>8</v>
      </c>
      <c r="E18" s="23">
        <v>41</v>
      </c>
      <c r="F18" s="24">
        <v>5.125</v>
      </c>
      <c r="G18" s="23">
        <v>8</v>
      </c>
      <c r="H18" s="23">
        <v>3</v>
      </c>
      <c r="I18" s="23">
        <v>4</v>
      </c>
      <c r="J18" s="23">
        <v>22</v>
      </c>
      <c r="K18" s="24">
        <v>2.75</v>
      </c>
      <c r="L18" s="25">
        <v>4.4729999999999999</v>
      </c>
      <c r="M18" s="25">
        <v>4.6782500000000002</v>
      </c>
      <c r="N18" s="25">
        <v>910.06375000000003</v>
      </c>
      <c r="O18" s="25">
        <v>901.75974999999994</v>
      </c>
      <c r="P18" s="23">
        <v>8</v>
      </c>
      <c r="Q18" s="23">
        <v>53</v>
      </c>
      <c r="R18" s="24">
        <v>6.625</v>
      </c>
      <c r="S18" s="23">
        <v>2</v>
      </c>
      <c r="T18" s="23">
        <v>0</v>
      </c>
      <c r="U18" s="23">
        <v>0</v>
      </c>
      <c r="V18" s="23">
        <v>4</v>
      </c>
      <c r="W18" s="24">
        <v>0.5</v>
      </c>
      <c r="X18" s="25">
        <v>4.5373333333333337</v>
      </c>
      <c r="Y18" s="25">
        <v>4.7423333333333328</v>
      </c>
      <c r="Z18" s="29">
        <v>107.88800000000001</v>
      </c>
      <c r="AA18" s="29"/>
      <c r="AB18" s="23">
        <v>8</v>
      </c>
      <c r="AC18" s="23">
        <v>54</v>
      </c>
      <c r="AD18" s="24">
        <v>6.75</v>
      </c>
      <c r="AE18" s="23">
        <v>6</v>
      </c>
      <c r="AF18" s="23">
        <v>2</v>
      </c>
      <c r="AG18" s="23">
        <v>2</v>
      </c>
      <c r="AH18" s="23">
        <v>10</v>
      </c>
      <c r="AI18" s="24">
        <v>1.25</v>
      </c>
      <c r="AJ18" s="25">
        <v>5.4432166666666673</v>
      </c>
      <c r="AK18" s="25">
        <v>5.903249999999999</v>
      </c>
      <c r="AL18" s="24">
        <v>104.26049999999999</v>
      </c>
      <c r="AM18" s="53">
        <v>97.057000000000002</v>
      </c>
    </row>
    <row r="19" spans="1:39" x14ac:dyDescent="0.3">
      <c r="A19" s="15" t="s">
        <v>106</v>
      </c>
      <c r="B19" s="10" t="s">
        <v>30</v>
      </c>
      <c r="C19" s="10" t="s">
        <v>31</v>
      </c>
      <c r="D19" s="10">
        <v>5</v>
      </c>
      <c r="E19" s="10">
        <v>52</v>
      </c>
      <c r="F19" s="2">
        <v>10.4</v>
      </c>
      <c r="G19" s="10">
        <v>5</v>
      </c>
      <c r="H19" s="10">
        <v>4</v>
      </c>
      <c r="I19" s="10">
        <v>18</v>
      </c>
      <c r="J19" s="10">
        <v>36</v>
      </c>
      <c r="K19" s="2">
        <v>7.2</v>
      </c>
      <c r="L19" s="3">
        <v>3.3814000000000002</v>
      </c>
      <c r="M19" s="3">
        <v>3.794</v>
      </c>
      <c r="N19" s="3">
        <v>942.35540000000003</v>
      </c>
      <c r="O19" s="3">
        <v>930.99600000000009</v>
      </c>
      <c r="P19" s="10">
        <v>5</v>
      </c>
      <c r="Q19" s="10">
        <v>29</v>
      </c>
      <c r="R19" s="2">
        <v>5.8</v>
      </c>
      <c r="S19" s="10">
        <v>5</v>
      </c>
      <c r="T19" s="10">
        <v>5</v>
      </c>
      <c r="U19" s="10">
        <v>10</v>
      </c>
      <c r="V19" s="10">
        <v>15</v>
      </c>
      <c r="W19" s="2">
        <v>3</v>
      </c>
      <c r="X19" s="3">
        <v>3.5121333333333338</v>
      </c>
      <c r="Y19" s="3">
        <v>3.9903333333333344</v>
      </c>
      <c r="Z19" s="9">
        <v>112.4636</v>
      </c>
      <c r="AA19" s="9">
        <v>110.48599999999999</v>
      </c>
      <c r="AB19" s="10">
        <v>5</v>
      </c>
      <c r="AC19" s="10">
        <v>41</v>
      </c>
      <c r="AD19" s="2">
        <v>8.1999999999999993</v>
      </c>
      <c r="AE19" s="10">
        <v>5</v>
      </c>
      <c r="AF19" s="10">
        <v>4</v>
      </c>
      <c r="AG19" s="10">
        <v>6</v>
      </c>
      <c r="AH19" s="10">
        <v>22</v>
      </c>
      <c r="AI19" s="2">
        <v>4.4000000000000004</v>
      </c>
      <c r="AJ19" s="3">
        <v>3.0079333333333333</v>
      </c>
      <c r="AK19" s="3">
        <v>3.1743333333333319</v>
      </c>
      <c r="AL19" s="2">
        <v>113.97619999999999</v>
      </c>
      <c r="AM19" s="54">
        <v>113.477</v>
      </c>
    </row>
    <row r="20" spans="1:39" x14ac:dyDescent="0.3">
      <c r="A20" s="22" t="s">
        <v>106</v>
      </c>
      <c r="B20" s="23" t="s">
        <v>30</v>
      </c>
      <c r="C20" s="23" t="s">
        <v>32</v>
      </c>
      <c r="D20" s="23">
        <v>20</v>
      </c>
      <c r="E20" s="23">
        <v>67</v>
      </c>
      <c r="F20" s="24">
        <v>3.35</v>
      </c>
      <c r="G20" s="23">
        <v>19</v>
      </c>
      <c r="H20" s="23">
        <v>12</v>
      </c>
      <c r="I20" s="23">
        <v>12</v>
      </c>
      <c r="J20" s="23">
        <v>38</v>
      </c>
      <c r="K20" s="24">
        <v>1.9</v>
      </c>
      <c r="L20" s="25">
        <v>4.4762105263157892</v>
      </c>
      <c r="M20" s="25">
        <v>4.6925000000000008</v>
      </c>
      <c r="N20" s="25">
        <v>907.25610526315779</v>
      </c>
      <c r="O20" s="25">
        <v>898.61900000000003</v>
      </c>
      <c r="P20" s="23">
        <v>24</v>
      </c>
      <c r="Q20" s="23">
        <v>79</v>
      </c>
      <c r="R20" s="24">
        <v>3.2916666666666665</v>
      </c>
      <c r="S20" s="23">
        <v>23</v>
      </c>
      <c r="T20" s="23">
        <v>10</v>
      </c>
      <c r="U20" s="23">
        <v>11</v>
      </c>
      <c r="V20" s="23">
        <v>37</v>
      </c>
      <c r="W20" s="24">
        <v>1.5416666666666667</v>
      </c>
      <c r="X20" s="25">
        <v>3.9651449275362323</v>
      </c>
      <c r="Y20" s="25">
        <v>4.1469999999999985</v>
      </c>
      <c r="Z20" s="29">
        <v>110.97413043478259</v>
      </c>
      <c r="AA20" s="29">
        <v>110.453</v>
      </c>
      <c r="AB20" s="23">
        <v>24</v>
      </c>
      <c r="AC20" s="23">
        <v>124</v>
      </c>
      <c r="AD20" s="24">
        <v>5.166666666666667</v>
      </c>
      <c r="AE20" s="23">
        <v>24</v>
      </c>
      <c r="AF20" s="23">
        <v>10</v>
      </c>
      <c r="AG20" s="23">
        <v>11</v>
      </c>
      <c r="AH20" s="23">
        <v>50</v>
      </c>
      <c r="AI20" s="24">
        <v>2.0833333333333335</v>
      </c>
      <c r="AJ20" s="25">
        <v>3.95738888888889</v>
      </c>
      <c r="AK20" s="25">
        <v>4.231166666666665</v>
      </c>
      <c r="AL20" s="24">
        <v>111.12783333333334</v>
      </c>
      <c r="AM20" s="53">
        <v>110.21299999999999</v>
      </c>
    </row>
    <row r="21" spans="1:39" x14ac:dyDescent="0.3">
      <c r="A21" s="15" t="s">
        <v>106</v>
      </c>
      <c r="B21" s="10" t="s">
        <v>30</v>
      </c>
      <c r="C21" s="10" t="s">
        <v>158</v>
      </c>
      <c r="D21" s="10">
        <v>20</v>
      </c>
      <c r="E21" s="10">
        <v>75</v>
      </c>
      <c r="F21" s="2">
        <v>3.75</v>
      </c>
      <c r="G21" s="10">
        <v>18</v>
      </c>
      <c r="H21" s="10">
        <v>12</v>
      </c>
      <c r="I21" s="10">
        <v>30</v>
      </c>
      <c r="J21" s="10">
        <v>53</v>
      </c>
      <c r="K21" s="2">
        <v>2.65</v>
      </c>
      <c r="L21" s="3">
        <v>4.0130555555555558</v>
      </c>
      <c r="M21" s="3">
        <v>4.56175</v>
      </c>
      <c r="N21" s="3">
        <v>922.48188888888888</v>
      </c>
      <c r="O21" s="3">
        <v>903.68650000000002</v>
      </c>
      <c r="P21" s="10">
        <v>23</v>
      </c>
      <c r="Q21" s="10">
        <v>72</v>
      </c>
      <c r="R21" s="2">
        <v>3.1304347826086958</v>
      </c>
      <c r="S21" s="10">
        <v>20</v>
      </c>
      <c r="T21" s="10">
        <v>10</v>
      </c>
      <c r="U21" s="10">
        <v>17</v>
      </c>
      <c r="V21" s="10">
        <v>43</v>
      </c>
      <c r="W21" s="2">
        <v>1.8695652173913044</v>
      </c>
      <c r="X21" s="3">
        <v>3.6109666666666671</v>
      </c>
      <c r="Y21" s="3">
        <v>4.0643333333333329</v>
      </c>
      <c r="Z21" s="9">
        <v>112.1671</v>
      </c>
      <c r="AA21" s="9">
        <v>110.669</v>
      </c>
      <c r="AB21" s="10">
        <v>23</v>
      </c>
      <c r="AC21" s="10">
        <v>97</v>
      </c>
      <c r="AD21" s="2">
        <v>4.2173913043478262</v>
      </c>
      <c r="AE21" s="10">
        <v>20</v>
      </c>
      <c r="AF21" s="10">
        <v>10</v>
      </c>
      <c r="AG21" s="10">
        <v>26</v>
      </c>
      <c r="AH21" s="10">
        <v>61</v>
      </c>
      <c r="AI21" s="2">
        <v>2.652173913043478</v>
      </c>
      <c r="AJ21" s="3">
        <v>3.4334333333333333</v>
      </c>
      <c r="AK21" s="3">
        <v>3.6095000000000006</v>
      </c>
      <c r="AL21" s="2">
        <v>112.69970000000001</v>
      </c>
      <c r="AM21" s="54">
        <v>112.13200000000001</v>
      </c>
    </row>
    <row r="22" spans="1:39" x14ac:dyDescent="0.3">
      <c r="A22" s="22" t="s">
        <v>106</v>
      </c>
      <c r="B22" s="23" t="s">
        <v>30</v>
      </c>
      <c r="C22" s="23" t="s">
        <v>34</v>
      </c>
      <c r="D22" s="23">
        <v>10</v>
      </c>
      <c r="E22" s="23">
        <v>41</v>
      </c>
      <c r="F22" s="24">
        <v>4.0999999999999996</v>
      </c>
      <c r="G22" s="23">
        <v>10</v>
      </c>
      <c r="H22" s="23">
        <v>5</v>
      </c>
      <c r="I22" s="23">
        <v>7</v>
      </c>
      <c r="J22" s="23">
        <v>23</v>
      </c>
      <c r="K22" s="24">
        <v>2.2999999999999998</v>
      </c>
      <c r="L22" s="25">
        <v>4.1266999999999996</v>
      </c>
      <c r="M22" s="25">
        <v>4.2837499999999995</v>
      </c>
      <c r="N22" s="25">
        <v>919.64639999999986</v>
      </c>
      <c r="O22" s="25">
        <v>909.68425000000002</v>
      </c>
      <c r="P22" s="23">
        <v>10</v>
      </c>
      <c r="Q22" s="23">
        <v>24</v>
      </c>
      <c r="R22" s="24">
        <v>2.4</v>
      </c>
      <c r="S22" s="23">
        <v>10</v>
      </c>
      <c r="T22" s="23">
        <v>1</v>
      </c>
      <c r="U22" s="23">
        <v>2</v>
      </c>
      <c r="V22" s="23">
        <v>12</v>
      </c>
      <c r="W22" s="24">
        <v>1.2</v>
      </c>
      <c r="X22" s="25">
        <v>4.1731999999999996</v>
      </c>
      <c r="Y22" s="25">
        <v>4.2899166666666648</v>
      </c>
      <c r="Z22" s="29">
        <v>110.28040000000001</v>
      </c>
      <c r="AA22" s="29">
        <v>110.004</v>
      </c>
      <c r="AB22" s="23">
        <v>10</v>
      </c>
      <c r="AC22" s="23">
        <v>51</v>
      </c>
      <c r="AD22" s="24">
        <v>5.0999999999999996</v>
      </c>
      <c r="AE22" s="23">
        <v>9</v>
      </c>
      <c r="AF22" s="23">
        <v>5</v>
      </c>
      <c r="AG22" s="23">
        <v>5</v>
      </c>
      <c r="AH22" s="23">
        <v>24</v>
      </c>
      <c r="AI22" s="24">
        <v>2.4</v>
      </c>
      <c r="AJ22" s="25">
        <v>3.8018888888888887</v>
      </c>
      <c r="AK22" s="25">
        <v>4.1273333333333344</v>
      </c>
      <c r="AL22" s="24">
        <v>111.59433333333334</v>
      </c>
      <c r="AM22" s="53">
        <v>110.61799999999999</v>
      </c>
    </row>
    <row r="23" spans="1:39" x14ac:dyDescent="0.3">
      <c r="A23" s="15" t="s">
        <v>106</v>
      </c>
      <c r="B23" s="10" t="s">
        <v>30</v>
      </c>
      <c r="C23" s="10" t="s">
        <v>35</v>
      </c>
      <c r="D23" s="10">
        <v>11</v>
      </c>
      <c r="E23" s="10">
        <v>41</v>
      </c>
      <c r="F23" s="2">
        <v>3.7272727272727271</v>
      </c>
      <c r="G23" s="10">
        <v>11</v>
      </c>
      <c r="H23" s="10">
        <v>10</v>
      </c>
      <c r="I23" s="10">
        <v>23</v>
      </c>
      <c r="J23" s="10">
        <v>36</v>
      </c>
      <c r="K23" s="2">
        <v>3.2727272727272729</v>
      </c>
      <c r="L23" s="3">
        <v>3.4669090909090912</v>
      </c>
      <c r="M23" s="3">
        <v>3.835</v>
      </c>
      <c r="N23" s="3">
        <v>939.53618181818194</v>
      </c>
      <c r="O23" s="3">
        <v>928.39400000000001</v>
      </c>
      <c r="P23" s="10">
        <v>11</v>
      </c>
      <c r="Q23" s="10">
        <v>35</v>
      </c>
      <c r="R23" s="2">
        <v>3.1818181818181817</v>
      </c>
      <c r="S23" s="10">
        <v>11</v>
      </c>
      <c r="T23" s="10">
        <v>7</v>
      </c>
      <c r="U23" s="10">
        <v>17</v>
      </c>
      <c r="V23" s="10">
        <v>28</v>
      </c>
      <c r="W23" s="2">
        <v>2.5454545454545454</v>
      </c>
      <c r="X23" s="3">
        <v>2.7424545454545455</v>
      </c>
      <c r="Y23" s="3">
        <v>3.0481666666666669</v>
      </c>
      <c r="Z23" s="9">
        <v>114.77263636363637</v>
      </c>
      <c r="AA23" s="9">
        <v>113.57599999999999</v>
      </c>
      <c r="AB23" s="10">
        <v>11</v>
      </c>
      <c r="AC23" s="10">
        <v>38</v>
      </c>
      <c r="AD23" s="2">
        <v>3.4545454545454546</v>
      </c>
      <c r="AE23" s="10">
        <v>9</v>
      </c>
      <c r="AF23" s="10">
        <v>5</v>
      </c>
      <c r="AG23" s="10">
        <v>14</v>
      </c>
      <c r="AH23" s="10">
        <v>29</v>
      </c>
      <c r="AI23" s="2">
        <v>2.6363636363636362</v>
      </c>
      <c r="AJ23" s="3">
        <v>2.7030370370370376</v>
      </c>
      <c r="AK23" s="3">
        <v>3.023000000000001</v>
      </c>
      <c r="AL23" s="2">
        <v>114.8908888888889</v>
      </c>
      <c r="AM23" s="54">
        <v>113.931</v>
      </c>
    </row>
    <row r="24" spans="1:39" x14ac:dyDescent="0.3">
      <c r="A24" s="22" t="s">
        <v>106</v>
      </c>
      <c r="B24" s="23" t="s">
        <v>30</v>
      </c>
      <c r="C24" s="23" t="s">
        <v>36</v>
      </c>
      <c r="D24" s="23">
        <v>8</v>
      </c>
      <c r="E24" s="23">
        <v>58</v>
      </c>
      <c r="F24" s="24">
        <v>7.25</v>
      </c>
      <c r="G24" s="23">
        <v>8</v>
      </c>
      <c r="H24" s="23">
        <v>4</v>
      </c>
      <c r="I24" s="23">
        <v>8</v>
      </c>
      <c r="J24" s="23">
        <v>38</v>
      </c>
      <c r="K24" s="24">
        <v>4.75</v>
      </c>
      <c r="L24" s="25">
        <v>3.2702500000000003</v>
      </c>
      <c r="M24" s="25">
        <v>3.5452500000000002</v>
      </c>
      <c r="N24" s="25">
        <v>946.64549999999997</v>
      </c>
      <c r="O24" s="25">
        <v>936.84199999999998</v>
      </c>
      <c r="P24" s="23">
        <v>6</v>
      </c>
      <c r="Q24" s="23">
        <v>101</v>
      </c>
      <c r="R24" s="24">
        <v>16.833333333333332</v>
      </c>
      <c r="S24" s="23">
        <v>6</v>
      </c>
      <c r="T24" s="23">
        <v>3</v>
      </c>
      <c r="U24" s="23">
        <v>3</v>
      </c>
      <c r="V24" s="23">
        <v>34</v>
      </c>
      <c r="W24" s="24">
        <v>5.666666666666667</v>
      </c>
      <c r="X24" s="25">
        <v>3.4571666666666676</v>
      </c>
      <c r="Y24" s="25">
        <v>3.5706666666666678</v>
      </c>
      <c r="Z24" s="29">
        <v>112.46183333333333</v>
      </c>
      <c r="AA24" s="29">
        <v>112.25149999999999</v>
      </c>
      <c r="AB24" s="23">
        <v>6</v>
      </c>
      <c r="AC24" s="23">
        <v>20</v>
      </c>
      <c r="AD24" s="24">
        <v>3.3333333333333335</v>
      </c>
      <c r="AE24" s="23">
        <v>6</v>
      </c>
      <c r="AF24" s="23">
        <v>1</v>
      </c>
      <c r="AG24" s="23">
        <v>1</v>
      </c>
      <c r="AH24" s="23">
        <v>7</v>
      </c>
      <c r="AI24" s="24">
        <v>1.1666666666666667</v>
      </c>
      <c r="AJ24" s="25">
        <v>4.2665555555555557</v>
      </c>
      <c r="AK24" s="25">
        <v>5.2195833333333335</v>
      </c>
      <c r="AL24" s="24">
        <v>109.53366666666666</v>
      </c>
      <c r="AM24" s="53">
        <v>105.2</v>
      </c>
    </row>
    <row r="25" spans="1:39" x14ac:dyDescent="0.3">
      <c r="A25" s="15" t="s">
        <v>106</v>
      </c>
      <c r="B25" s="10" t="s">
        <v>37</v>
      </c>
      <c r="C25" s="10" t="s">
        <v>38</v>
      </c>
      <c r="D25" s="10">
        <v>3</v>
      </c>
      <c r="E25" s="10">
        <v>28</v>
      </c>
      <c r="F25" s="2">
        <v>9.3333333333333339</v>
      </c>
      <c r="G25" s="10">
        <v>3</v>
      </c>
      <c r="H25" s="10">
        <v>3</v>
      </c>
      <c r="I25" s="10">
        <v>4</v>
      </c>
      <c r="J25" s="10">
        <v>15</v>
      </c>
      <c r="K25" s="2">
        <v>5</v>
      </c>
      <c r="L25" s="3">
        <v>3.500666666666667</v>
      </c>
      <c r="M25" s="3">
        <v>3.601</v>
      </c>
      <c r="N25" s="3">
        <v>939.97766666666666</v>
      </c>
      <c r="O25" s="3">
        <v>936.7</v>
      </c>
      <c r="P25" s="10">
        <v>3</v>
      </c>
      <c r="Q25" s="10">
        <v>16</v>
      </c>
      <c r="R25" s="2">
        <v>5.333333333333333</v>
      </c>
      <c r="S25" s="10">
        <v>3</v>
      </c>
      <c r="T25" s="10">
        <v>3</v>
      </c>
      <c r="U25" s="10">
        <v>5</v>
      </c>
      <c r="V25" s="10">
        <v>10</v>
      </c>
      <c r="W25" s="2">
        <v>3.3333333333333335</v>
      </c>
      <c r="X25" s="3">
        <v>3.3498888888888891</v>
      </c>
      <c r="Y25" s="3">
        <v>3.9218333333333346</v>
      </c>
      <c r="Z25" s="9">
        <v>112.95033333333333</v>
      </c>
      <c r="AA25" s="9">
        <v>109.663</v>
      </c>
      <c r="AB25" s="10">
        <v>3</v>
      </c>
      <c r="AC25" s="10">
        <v>18</v>
      </c>
      <c r="AD25" s="2">
        <v>6</v>
      </c>
      <c r="AE25" s="10">
        <v>3</v>
      </c>
      <c r="AF25" s="10">
        <v>2</v>
      </c>
      <c r="AG25" s="10">
        <v>6</v>
      </c>
      <c r="AH25" s="10">
        <v>10</v>
      </c>
      <c r="AI25" s="2">
        <v>3.3333333333333335</v>
      </c>
      <c r="AJ25" s="3">
        <v>2.6615555555555566</v>
      </c>
      <c r="AK25" s="3">
        <v>2.9566666666666679</v>
      </c>
      <c r="AL25" s="2">
        <v>115.01533333333333</v>
      </c>
      <c r="AM25" s="54">
        <v>113.83499999999999</v>
      </c>
    </row>
    <row r="26" spans="1:39" x14ac:dyDescent="0.3">
      <c r="A26" s="22" t="s">
        <v>106</v>
      </c>
      <c r="B26" s="23" t="s">
        <v>37</v>
      </c>
      <c r="C26" s="23" t="s">
        <v>39</v>
      </c>
      <c r="D26" s="23">
        <v>4</v>
      </c>
      <c r="E26" s="23">
        <v>29</v>
      </c>
      <c r="F26" s="24">
        <v>7.25</v>
      </c>
      <c r="G26" s="23">
        <v>4</v>
      </c>
      <c r="H26" s="23">
        <v>4</v>
      </c>
      <c r="I26" s="23">
        <v>7</v>
      </c>
      <c r="J26" s="23">
        <v>26</v>
      </c>
      <c r="K26" s="24">
        <v>6.5</v>
      </c>
      <c r="L26" s="25">
        <v>2.95425</v>
      </c>
      <c r="M26" s="25">
        <v>3.165</v>
      </c>
      <c r="N26" s="25">
        <v>955.66724999999997</v>
      </c>
      <c r="O26" s="25">
        <v>938.64549999999997</v>
      </c>
      <c r="P26" s="23">
        <v>4</v>
      </c>
      <c r="Q26" s="23">
        <v>23</v>
      </c>
      <c r="R26" s="24">
        <v>5.75</v>
      </c>
      <c r="S26" s="23">
        <v>4</v>
      </c>
      <c r="T26" s="23">
        <v>3</v>
      </c>
      <c r="U26" s="23">
        <v>6</v>
      </c>
      <c r="V26" s="23">
        <v>14</v>
      </c>
      <c r="W26" s="24">
        <v>3.5</v>
      </c>
      <c r="X26" s="25">
        <v>2.7062500000000007</v>
      </c>
      <c r="Y26" s="25">
        <v>2.7626666666666679</v>
      </c>
      <c r="Z26" s="29">
        <v>114.88124999999999</v>
      </c>
      <c r="AA26" s="29">
        <v>114.578</v>
      </c>
      <c r="AB26" s="23">
        <v>4</v>
      </c>
      <c r="AC26" s="23">
        <v>20</v>
      </c>
      <c r="AD26" s="24">
        <v>5</v>
      </c>
      <c r="AE26" s="23">
        <v>3</v>
      </c>
      <c r="AF26" s="23">
        <v>2</v>
      </c>
      <c r="AG26" s="23">
        <v>10</v>
      </c>
      <c r="AH26" s="23">
        <v>15</v>
      </c>
      <c r="AI26" s="24">
        <v>3.75</v>
      </c>
      <c r="AJ26" s="25">
        <v>2.9698888888888888</v>
      </c>
      <c r="AK26" s="25">
        <v>3.3853333333333326</v>
      </c>
      <c r="AL26" s="24">
        <v>114.09033333333333</v>
      </c>
      <c r="AM26" s="53">
        <v>109.221</v>
      </c>
    </row>
    <row r="27" spans="1:39" x14ac:dyDescent="0.3">
      <c r="A27" s="15" t="s">
        <v>106</v>
      </c>
      <c r="B27" s="10" t="s">
        <v>37</v>
      </c>
      <c r="C27" s="10" t="s">
        <v>40</v>
      </c>
      <c r="D27" s="10">
        <v>3</v>
      </c>
      <c r="E27" s="10">
        <v>16</v>
      </c>
      <c r="F27" s="2">
        <v>5.333333333333333</v>
      </c>
      <c r="G27" s="10">
        <v>3</v>
      </c>
      <c r="H27" s="10">
        <v>1</v>
      </c>
      <c r="I27" s="10">
        <v>1</v>
      </c>
      <c r="J27" s="10">
        <v>13</v>
      </c>
      <c r="K27" s="2">
        <v>4.333333333333333</v>
      </c>
      <c r="L27" s="3">
        <v>2.3426666666666667</v>
      </c>
      <c r="M27" s="3">
        <v>2.4344999999999999</v>
      </c>
      <c r="N27" s="3">
        <v>974.71900000000005</v>
      </c>
      <c r="O27" s="3">
        <v>966.35900000000004</v>
      </c>
      <c r="P27" s="10">
        <v>3</v>
      </c>
      <c r="Q27" s="10">
        <v>16</v>
      </c>
      <c r="R27" s="2">
        <v>5.333333333333333</v>
      </c>
      <c r="S27" s="10">
        <v>2</v>
      </c>
      <c r="T27" s="10">
        <v>2</v>
      </c>
      <c r="U27" s="10">
        <v>3</v>
      </c>
      <c r="V27" s="10">
        <v>10</v>
      </c>
      <c r="W27" s="2">
        <v>3.3333333333333335</v>
      </c>
      <c r="X27" s="3">
        <v>2.6243333333333347</v>
      </c>
      <c r="Y27" s="3">
        <v>2.6486666666666681</v>
      </c>
      <c r="Z27" s="9">
        <v>115.127</v>
      </c>
      <c r="AA27" s="9"/>
      <c r="AB27" s="10">
        <v>3</v>
      </c>
      <c r="AC27" s="10">
        <v>16</v>
      </c>
      <c r="AD27" s="2">
        <v>5.333333333333333</v>
      </c>
      <c r="AE27" s="10">
        <v>3</v>
      </c>
      <c r="AF27" s="10">
        <v>1</v>
      </c>
      <c r="AG27" s="10">
        <v>4</v>
      </c>
      <c r="AH27" s="10">
        <v>10</v>
      </c>
      <c r="AI27" s="2">
        <v>3.3333333333333335</v>
      </c>
      <c r="AJ27" s="3">
        <v>2.1376666666666666</v>
      </c>
      <c r="AK27" s="3">
        <v>2.2113333333333332</v>
      </c>
      <c r="AL27" s="2">
        <v>116.58699999999999</v>
      </c>
      <c r="AM27" s="54">
        <v>115.761</v>
      </c>
    </row>
    <row r="28" spans="1:39" x14ac:dyDescent="0.3">
      <c r="A28" s="22" t="s">
        <v>106</v>
      </c>
      <c r="B28" s="23" t="s">
        <v>37</v>
      </c>
      <c r="C28" s="23" t="s">
        <v>41</v>
      </c>
      <c r="D28" s="23">
        <v>4</v>
      </c>
      <c r="E28" s="23">
        <v>23</v>
      </c>
      <c r="F28" s="24">
        <v>5.75</v>
      </c>
      <c r="G28" s="23">
        <v>4</v>
      </c>
      <c r="H28" s="23">
        <v>3</v>
      </c>
      <c r="I28" s="23">
        <v>7</v>
      </c>
      <c r="J28" s="23">
        <v>18</v>
      </c>
      <c r="K28" s="24">
        <v>4.5</v>
      </c>
      <c r="L28" s="25">
        <v>2.996</v>
      </c>
      <c r="M28" s="25">
        <v>3.1892500000000004</v>
      </c>
      <c r="N28" s="25">
        <v>954.62175000000002</v>
      </c>
      <c r="O28" s="25">
        <v>944.62650000000008</v>
      </c>
      <c r="P28" s="23">
        <v>6</v>
      </c>
      <c r="Q28" s="23">
        <v>28</v>
      </c>
      <c r="R28" s="24">
        <v>4.666666666666667</v>
      </c>
      <c r="S28" s="23">
        <v>4</v>
      </c>
      <c r="T28" s="23">
        <v>4</v>
      </c>
      <c r="U28" s="23">
        <v>11</v>
      </c>
      <c r="V28" s="23">
        <v>20</v>
      </c>
      <c r="W28" s="24">
        <v>3.3333333333333335</v>
      </c>
      <c r="X28" s="25">
        <v>2.7941666666666665</v>
      </c>
      <c r="Y28" s="25">
        <v>3.0111666666666652</v>
      </c>
      <c r="Z28" s="29">
        <v>114.61749999999999</v>
      </c>
      <c r="AA28" s="29">
        <v>113.01750000000001</v>
      </c>
      <c r="AB28" s="23">
        <v>6</v>
      </c>
      <c r="AC28" s="23">
        <v>50</v>
      </c>
      <c r="AD28" s="24">
        <v>8.3333333333333339</v>
      </c>
      <c r="AE28" s="23">
        <v>6</v>
      </c>
      <c r="AF28" s="23">
        <v>5</v>
      </c>
      <c r="AG28" s="23">
        <v>11</v>
      </c>
      <c r="AH28" s="23">
        <v>32</v>
      </c>
      <c r="AI28" s="24">
        <v>5.333333333333333</v>
      </c>
      <c r="AJ28" s="25">
        <v>2.3559999999999999</v>
      </c>
      <c r="AK28" s="25">
        <v>2.5751666666666657</v>
      </c>
      <c r="AL28" s="24">
        <v>115.93200000000002</v>
      </c>
      <c r="AM28" s="53">
        <v>115.17100000000001</v>
      </c>
    </row>
    <row r="29" spans="1:39" x14ac:dyDescent="0.3">
      <c r="A29" s="15" t="s">
        <v>106</v>
      </c>
      <c r="B29" s="10" t="s">
        <v>37</v>
      </c>
      <c r="C29" s="10" t="s">
        <v>42</v>
      </c>
      <c r="D29" s="10"/>
      <c r="E29" s="10"/>
      <c r="F29" s="2"/>
      <c r="G29" s="10"/>
      <c r="H29" s="10"/>
      <c r="I29" s="10"/>
      <c r="J29" s="10"/>
      <c r="K29" s="2"/>
      <c r="L29" s="3"/>
      <c r="M29" s="3"/>
      <c r="N29" s="3"/>
      <c r="O29" s="3"/>
      <c r="P29" s="10"/>
      <c r="Q29" s="10"/>
      <c r="R29" s="2"/>
      <c r="S29" s="10"/>
      <c r="T29" s="10"/>
      <c r="U29" s="10"/>
      <c r="V29" s="10"/>
      <c r="W29" s="2"/>
      <c r="X29" s="3"/>
      <c r="Y29" s="3"/>
      <c r="Z29" s="9"/>
      <c r="AA29" s="9"/>
      <c r="AB29" s="10"/>
      <c r="AC29" s="10"/>
      <c r="AD29" s="2"/>
      <c r="AE29" s="10"/>
      <c r="AF29" s="10"/>
      <c r="AG29" s="10"/>
      <c r="AH29" s="10"/>
      <c r="AI29" s="10"/>
      <c r="AJ29" s="3"/>
      <c r="AK29" s="3"/>
      <c r="AL29" s="2"/>
      <c r="AM29" s="54"/>
    </row>
    <row r="30" spans="1:39" x14ac:dyDescent="0.3">
      <c r="A30" s="22" t="s">
        <v>106</v>
      </c>
      <c r="B30" s="23" t="s">
        <v>37</v>
      </c>
      <c r="C30" s="23" t="s">
        <v>89</v>
      </c>
      <c r="D30" s="23">
        <v>6</v>
      </c>
      <c r="E30" s="23">
        <v>23</v>
      </c>
      <c r="F30" s="24">
        <v>3.8333333333333335</v>
      </c>
      <c r="G30" s="23">
        <v>4</v>
      </c>
      <c r="H30" s="23">
        <v>4</v>
      </c>
      <c r="I30" s="23">
        <v>6</v>
      </c>
      <c r="J30" s="23">
        <v>16</v>
      </c>
      <c r="K30" s="24">
        <v>2.6666666666666665</v>
      </c>
      <c r="L30" s="25">
        <v>3.4119999999999999</v>
      </c>
      <c r="M30" s="25">
        <v>3.9649999999999999</v>
      </c>
      <c r="N30" s="25">
        <v>940.83449999999993</v>
      </c>
      <c r="O30" s="25">
        <v>918.49549999999999</v>
      </c>
      <c r="P30" s="23">
        <v>6</v>
      </c>
      <c r="Q30" s="23">
        <v>25</v>
      </c>
      <c r="R30" s="24">
        <v>4.166666666666667</v>
      </c>
      <c r="S30" s="23">
        <v>6</v>
      </c>
      <c r="T30" s="23">
        <v>6</v>
      </c>
      <c r="U30" s="23">
        <v>7</v>
      </c>
      <c r="V30" s="23">
        <v>18</v>
      </c>
      <c r="W30" s="24">
        <v>3</v>
      </c>
      <c r="X30" s="25">
        <v>2.6646666666666667</v>
      </c>
      <c r="Y30" s="25">
        <v>2.9151666666666656</v>
      </c>
      <c r="Z30" s="29">
        <v>115.00599999999999</v>
      </c>
      <c r="AA30" s="29"/>
      <c r="AB30" s="23">
        <v>6</v>
      </c>
      <c r="AC30" s="23">
        <v>26</v>
      </c>
      <c r="AD30" s="24">
        <v>4.333333333333333</v>
      </c>
      <c r="AE30" s="23">
        <v>6</v>
      </c>
      <c r="AF30" s="23">
        <v>3</v>
      </c>
      <c r="AG30" s="23">
        <v>4</v>
      </c>
      <c r="AH30" s="23">
        <v>20</v>
      </c>
      <c r="AI30" s="24">
        <v>3.3333333333333335</v>
      </c>
      <c r="AJ30" s="25">
        <v>2.4502777777777767</v>
      </c>
      <c r="AK30" s="25">
        <v>2.5275833333333324</v>
      </c>
      <c r="AL30" s="24">
        <v>115.64916666666666</v>
      </c>
      <c r="AM30" s="53">
        <v>115.376</v>
      </c>
    </row>
    <row r="31" spans="1:39" x14ac:dyDescent="0.3">
      <c r="A31" s="15" t="s">
        <v>106</v>
      </c>
      <c r="B31" s="10" t="s">
        <v>37</v>
      </c>
      <c r="C31" s="10" t="s">
        <v>43</v>
      </c>
      <c r="D31" s="10">
        <v>3</v>
      </c>
      <c r="E31" s="10">
        <v>15</v>
      </c>
      <c r="F31" s="2">
        <v>5</v>
      </c>
      <c r="G31" s="10">
        <v>3</v>
      </c>
      <c r="H31" s="10">
        <v>2</v>
      </c>
      <c r="I31" s="10">
        <v>3</v>
      </c>
      <c r="J31" s="10">
        <v>12</v>
      </c>
      <c r="K31" s="2">
        <v>4</v>
      </c>
      <c r="L31" s="3">
        <v>2.9696666666666665</v>
      </c>
      <c r="M31" s="3">
        <v>3.1494999999999997</v>
      </c>
      <c r="N31" s="3">
        <v>954.56866666666667</v>
      </c>
      <c r="O31" s="3">
        <v>944.20799999999997</v>
      </c>
      <c r="P31" s="10">
        <v>3</v>
      </c>
      <c r="Q31" s="10">
        <v>15</v>
      </c>
      <c r="R31" s="2">
        <v>5</v>
      </c>
      <c r="S31" s="10">
        <v>3</v>
      </c>
      <c r="T31" s="10">
        <v>3</v>
      </c>
      <c r="U31" s="10">
        <v>6</v>
      </c>
      <c r="V31" s="10">
        <v>11</v>
      </c>
      <c r="W31" s="2">
        <v>3.6666666666666665</v>
      </c>
      <c r="X31" s="3">
        <v>3.2184444444444438</v>
      </c>
      <c r="Y31" s="3">
        <v>3.4761666666666664</v>
      </c>
      <c r="Z31" s="9">
        <v>113.34466666666667</v>
      </c>
      <c r="AA31" s="9">
        <v>111.471</v>
      </c>
      <c r="AB31" s="10">
        <v>3</v>
      </c>
      <c r="AC31" s="10">
        <v>24</v>
      </c>
      <c r="AD31" s="2">
        <v>8</v>
      </c>
      <c r="AE31" s="10">
        <v>3</v>
      </c>
      <c r="AF31" s="10">
        <v>1</v>
      </c>
      <c r="AG31" s="10">
        <v>1</v>
      </c>
      <c r="AH31" s="10">
        <v>13</v>
      </c>
      <c r="AI31" s="2">
        <v>4.333333333333333</v>
      </c>
      <c r="AJ31" s="3">
        <v>2.7221111111111109</v>
      </c>
      <c r="AK31" s="3">
        <v>2.8745000000000003</v>
      </c>
      <c r="AL31" s="2">
        <v>114.83366666666666</v>
      </c>
      <c r="AM31" s="54">
        <v>114.083</v>
      </c>
    </row>
    <row r="32" spans="1:39" x14ac:dyDescent="0.3">
      <c r="A32" s="22" t="s">
        <v>106</v>
      </c>
      <c r="B32" s="23" t="s">
        <v>37</v>
      </c>
      <c r="C32" s="23" t="s">
        <v>90</v>
      </c>
      <c r="D32" s="23">
        <v>4</v>
      </c>
      <c r="E32" s="23">
        <v>12</v>
      </c>
      <c r="F32" s="24">
        <v>3</v>
      </c>
      <c r="G32" s="23">
        <v>3</v>
      </c>
      <c r="H32" s="23">
        <v>0</v>
      </c>
      <c r="I32" s="23">
        <v>0</v>
      </c>
      <c r="J32" s="23">
        <v>7</v>
      </c>
      <c r="K32" s="24">
        <v>1.75</v>
      </c>
      <c r="L32" s="25">
        <v>4.5206666666666662</v>
      </c>
      <c r="M32" s="25">
        <v>4.9049999999999994</v>
      </c>
      <c r="N32" s="25">
        <v>907.08166666666682</v>
      </c>
      <c r="O32" s="25">
        <v>856.84900000000005</v>
      </c>
      <c r="P32" s="23">
        <v>2</v>
      </c>
      <c r="Q32" s="23">
        <v>11</v>
      </c>
      <c r="R32" s="24">
        <v>5.5</v>
      </c>
      <c r="S32" s="23">
        <v>2</v>
      </c>
      <c r="T32" s="23">
        <v>1</v>
      </c>
      <c r="U32" s="23">
        <v>1</v>
      </c>
      <c r="V32" s="23">
        <v>5</v>
      </c>
      <c r="W32" s="24">
        <v>2.5</v>
      </c>
      <c r="X32" s="25">
        <v>3.0100000000000007</v>
      </c>
      <c r="Y32" s="25"/>
      <c r="Z32" s="29">
        <v>113.97</v>
      </c>
      <c r="AA32" s="29"/>
      <c r="AB32" s="23">
        <v>2</v>
      </c>
      <c r="AC32" s="23">
        <v>19</v>
      </c>
      <c r="AD32" s="24">
        <v>9.5</v>
      </c>
      <c r="AE32" s="23">
        <v>2</v>
      </c>
      <c r="AF32" s="23">
        <v>1</v>
      </c>
      <c r="AG32" s="23">
        <v>1</v>
      </c>
      <c r="AH32" s="23">
        <v>10</v>
      </c>
      <c r="AI32" s="24">
        <v>5</v>
      </c>
      <c r="AJ32" s="25">
        <v>3.6461666666666659</v>
      </c>
      <c r="AK32" s="25">
        <v>3.7759166666666664</v>
      </c>
      <c r="AL32" s="24">
        <v>112.0615</v>
      </c>
      <c r="AM32" s="53">
        <v>111.283</v>
      </c>
    </row>
    <row r="33" spans="1:39" x14ac:dyDescent="0.3">
      <c r="A33" s="15" t="s">
        <v>106</v>
      </c>
      <c r="B33" s="10" t="s">
        <v>37</v>
      </c>
      <c r="C33" s="10" t="s">
        <v>44</v>
      </c>
      <c r="D33" s="10">
        <v>2</v>
      </c>
      <c r="E33" s="10">
        <v>9</v>
      </c>
      <c r="F33" s="2">
        <v>4.5</v>
      </c>
      <c r="G33" s="10">
        <v>1</v>
      </c>
      <c r="H33" s="10">
        <v>0</v>
      </c>
      <c r="I33" s="10">
        <v>0</v>
      </c>
      <c r="J33" s="10">
        <v>5</v>
      </c>
      <c r="K33" s="2">
        <v>2.5</v>
      </c>
      <c r="L33" s="3"/>
      <c r="M33" s="3"/>
      <c r="N33" s="3"/>
      <c r="O33" s="3" t="s">
        <v>91</v>
      </c>
      <c r="P33" s="10">
        <v>2</v>
      </c>
      <c r="Q33" s="10">
        <v>13</v>
      </c>
      <c r="R33" s="2">
        <v>6.5</v>
      </c>
      <c r="S33" s="10">
        <v>2</v>
      </c>
      <c r="T33" s="10">
        <v>1</v>
      </c>
      <c r="U33" s="10">
        <v>1</v>
      </c>
      <c r="V33" s="10">
        <v>4</v>
      </c>
      <c r="W33" s="2">
        <v>2</v>
      </c>
      <c r="X33" s="3">
        <v>3.3631666666666673</v>
      </c>
      <c r="Y33" s="3"/>
      <c r="Z33" s="9">
        <v>112.9105</v>
      </c>
      <c r="AA33" s="9"/>
      <c r="AB33" s="10"/>
      <c r="AC33" s="10"/>
      <c r="AD33" s="2"/>
      <c r="AE33" s="10"/>
      <c r="AF33" s="10"/>
      <c r="AG33" s="10"/>
      <c r="AH33" s="10"/>
      <c r="AI33" s="10"/>
      <c r="AJ33" s="3"/>
      <c r="AK33" s="3"/>
      <c r="AL33" s="2"/>
      <c r="AM33" s="54"/>
    </row>
    <row r="34" spans="1:39" x14ac:dyDescent="0.3">
      <c r="A34" s="22" t="s">
        <v>106</v>
      </c>
      <c r="B34" s="23" t="s">
        <v>37</v>
      </c>
      <c r="C34" s="23" t="s">
        <v>45</v>
      </c>
      <c r="D34" s="23">
        <v>4</v>
      </c>
      <c r="E34" s="23">
        <v>18</v>
      </c>
      <c r="F34" s="24">
        <v>4.5</v>
      </c>
      <c r="G34" s="23">
        <v>4</v>
      </c>
      <c r="H34" s="23">
        <v>2</v>
      </c>
      <c r="I34" s="23">
        <v>5</v>
      </c>
      <c r="J34" s="23">
        <v>16</v>
      </c>
      <c r="K34" s="24">
        <v>4</v>
      </c>
      <c r="L34" s="25">
        <v>2.8540000000000001</v>
      </c>
      <c r="M34" s="25">
        <v>2.97275</v>
      </c>
      <c r="N34" s="25">
        <v>958.38374999999996</v>
      </c>
      <c r="O34" s="25">
        <v>930.09674999999993</v>
      </c>
      <c r="P34" s="23">
        <v>4</v>
      </c>
      <c r="Q34" s="23">
        <v>19</v>
      </c>
      <c r="R34" s="24">
        <v>4.75</v>
      </c>
      <c r="S34" s="23">
        <v>4</v>
      </c>
      <c r="T34" s="23">
        <v>1</v>
      </c>
      <c r="U34" s="23">
        <v>1</v>
      </c>
      <c r="V34" s="23">
        <v>9</v>
      </c>
      <c r="W34" s="24">
        <v>2.25</v>
      </c>
      <c r="X34" s="25">
        <v>2.3596666666666666</v>
      </c>
      <c r="Y34" s="25">
        <v>2.6525833333333333</v>
      </c>
      <c r="Z34" s="29">
        <v>115.92100000000001</v>
      </c>
      <c r="AA34" s="29">
        <v>114.46075</v>
      </c>
      <c r="AB34" s="23">
        <v>6</v>
      </c>
      <c r="AC34" s="23">
        <v>37</v>
      </c>
      <c r="AD34" s="24">
        <v>6.166666666666667</v>
      </c>
      <c r="AE34" s="23">
        <v>6</v>
      </c>
      <c r="AF34" s="23">
        <v>6</v>
      </c>
      <c r="AG34" s="23">
        <v>12</v>
      </c>
      <c r="AH34" s="23">
        <v>21</v>
      </c>
      <c r="AI34" s="24">
        <v>3.5</v>
      </c>
      <c r="AJ34" s="25">
        <v>2.6585555555555556</v>
      </c>
      <c r="AK34" s="25">
        <v>2.6770833333333348</v>
      </c>
      <c r="AL34" s="24">
        <v>115.02433333333333</v>
      </c>
      <c r="AM34" s="53">
        <v>114.83799999999999</v>
      </c>
    </row>
    <row r="35" spans="1:39" x14ac:dyDescent="0.3">
      <c r="A35" s="15" t="s">
        <v>106</v>
      </c>
      <c r="B35" s="10" t="s">
        <v>37</v>
      </c>
      <c r="C35" s="10" t="s">
        <v>46</v>
      </c>
      <c r="D35" s="10">
        <v>5</v>
      </c>
      <c r="E35" s="10">
        <v>24</v>
      </c>
      <c r="F35" s="2">
        <v>4.8</v>
      </c>
      <c r="G35" s="10">
        <v>5</v>
      </c>
      <c r="H35" s="10">
        <v>4</v>
      </c>
      <c r="I35" s="10">
        <v>8</v>
      </c>
      <c r="J35" s="10">
        <v>19</v>
      </c>
      <c r="K35" s="2">
        <v>3.8</v>
      </c>
      <c r="L35" s="3">
        <v>2.7375999999999996</v>
      </c>
      <c r="M35" s="3">
        <v>3.0590000000000002</v>
      </c>
      <c r="N35" s="3">
        <v>962.47340000000008</v>
      </c>
      <c r="O35" s="3">
        <v>950.68499999999995</v>
      </c>
      <c r="P35" s="10">
        <v>5</v>
      </c>
      <c r="Q35" s="10">
        <v>18</v>
      </c>
      <c r="R35" s="2">
        <v>3.6</v>
      </c>
      <c r="S35" s="10">
        <v>2</v>
      </c>
      <c r="T35" s="10">
        <v>1</v>
      </c>
      <c r="U35" s="10">
        <v>3</v>
      </c>
      <c r="V35" s="10">
        <v>8</v>
      </c>
      <c r="W35" s="2">
        <v>1.6</v>
      </c>
      <c r="X35" s="3">
        <v>2.510166666666668</v>
      </c>
      <c r="Y35" s="3"/>
      <c r="Z35" s="9">
        <v>115.4695</v>
      </c>
      <c r="AA35" s="9"/>
      <c r="AB35" s="10">
        <v>5</v>
      </c>
      <c r="AC35" s="10">
        <v>17</v>
      </c>
      <c r="AD35" s="2">
        <v>3.4</v>
      </c>
      <c r="AE35" s="10">
        <v>5</v>
      </c>
      <c r="AF35" s="10">
        <v>3</v>
      </c>
      <c r="AG35" s="10">
        <v>4</v>
      </c>
      <c r="AH35" s="10">
        <v>15</v>
      </c>
      <c r="AI35" s="2">
        <v>3</v>
      </c>
      <c r="AJ35" s="3">
        <v>2.4594666666666667</v>
      </c>
      <c r="AK35" s="3">
        <v>2.6126666666666649</v>
      </c>
      <c r="AL35" s="2">
        <v>115.62160000000002</v>
      </c>
      <c r="AM35" s="54">
        <v>115.16200000000001</v>
      </c>
    </row>
    <row r="36" spans="1:39" x14ac:dyDescent="0.3">
      <c r="A36" s="22" t="s">
        <v>106</v>
      </c>
      <c r="B36" s="23" t="s">
        <v>47</v>
      </c>
      <c r="C36" s="23" t="s">
        <v>48</v>
      </c>
      <c r="D36" s="23">
        <v>5</v>
      </c>
      <c r="E36" s="23">
        <v>27</v>
      </c>
      <c r="F36" s="24">
        <v>5.4</v>
      </c>
      <c r="G36" s="23">
        <v>5</v>
      </c>
      <c r="H36" s="23">
        <v>3</v>
      </c>
      <c r="I36" s="23">
        <v>4</v>
      </c>
      <c r="J36" s="23">
        <v>12</v>
      </c>
      <c r="K36" s="24">
        <v>2.4</v>
      </c>
      <c r="L36" s="25">
        <v>4.5336000000000007</v>
      </c>
      <c r="M36" s="25">
        <v>4.835</v>
      </c>
      <c r="N36" s="25">
        <v>906.95079999999996</v>
      </c>
      <c r="O36" s="25">
        <v>887.45050000000003</v>
      </c>
      <c r="P36" s="23">
        <v>5</v>
      </c>
      <c r="Q36" s="23">
        <v>46</v>
      </c>
      <c r="R36" s="24">
        <v>9.1999999999999993</v>
      </c>
      <c r="S36" s="23">
        <v>5</v>
      </c>
      <c r="T36" s="23">
        <v>3</v>
      </c>
      <c r="U36" s="23">
        <v>3</v>
      </c>
      <c r="V36" s="23">
        <v>19</v>
      </c>
      <c r="W36" s="24">
        <v>3.8</v>
      </c>
      <c r="X36" s="25">
        <v>3.789200000000001</v>
      </c>
      <c r="Y36" s="25">
        <v>3.825333333333333</v>
      </c>
      <c r="Z36" s="29">
        <v>111.6324</v>
      </c>
      <c r="AA36" s="29">
        <v>111.50450000000001</v>
      </c>
      <c r="AB36" s="23">
        <v>5</v>
      </c>
      <c r="AC36" s="23">
        <v>61</v>
      </c>
      <c r="AD36" s="24">
        <v>12.2</v>
      </c>
      <c r="AE36" s="23">
        <v>5</v>
      </c>
      <c r="AF36" s="23">
        <v>2</v>
      </c>
      <c r="AG36" s="23">
        <v>2</v>
      </c>
      <c r="AH36" s="23">
        <v>13</v>
      </c>
      <c r="AI36" s="24">
        <v>2.6</v>
      </c>
      <c r="AJ36" s="25">
        <v>3.9170666666666669</v>
      </c>
      <c r="AK36" s="25">
        <v>4.1826666666666679</v>
      </c>
      <c r="AL36" s="24">
        <v>111.24879999999999</v>
      </c>
      <c r="AM36" s="53">
        <v>110.452</v>
      </c>
    </row>
    <row r="37" spans="1:39" x14ac:dyDescent="0.3">
      <c r="A37" s="15" t="s">
        <v>106</v>
      </c>
      <c r="B37" s="10" t="s">
        <v>47</v>
      </c>
      <c r="C37" s="10" t="s">
        <v>49</v>
      </c>
      <c r="D37" s="10">
        <v>5</v>
      </c>
      <c r="E37" s="10">
        <v>49</v>
      </c>
      <c r="F37" s="2">
        <v>9.8000000000000007</v>
      </c>
      <c r="G37" s="10">
        <v>5</v>
      </c>
      <c r="H37" s="10">
        <v>5</v>
      </c>
      <c r="I37" s="10">
        <v>9</v>
      </c>
      <c r="J37" s="10">
        <v>34</v>
      </c>
      <c r="K37" s="2">
        <v>6.8</v>
      </c>
      <c r="L37" s="3">
        <v>3.1418000000000004</v>
      </c>
      <c r="M37" s="3">
        <v>3.206</v>
      </c>
      <c r="N37" s="3">
        <v>949.74480000000005</v>
      </c>
      <c r="O37" s="3">
        <v>943.33999999999992</v>
      </c>
      <c r="P37" s="10">
        <v>5</v>
      </c>
      <c r="Q37" s="10">
        <v>22</v>
      </c>
      <c r="R37" s="2">
        <v>4.4000000000000004</v>
      </c>
      <c r="S37" s="10">
        <v>4</v>
      </c>
      <c r="T37" s="10">
        <v>3</v>
      </c>
      <c r="U37" s="10">
        <v>9</v>
      </c>
      <c r="V37" s="10">
        <v>14</v>
      </c>
      <c r="W37" s="2">
        <v>2.8</v>
      </c>
      <c r="X37" s="3">
        <v>2.8155833333333327</v>
      </c>
      <c r="Y37" s="3">
        <v>3.1893333333333325</v>
      </c>
      <c r="Z37" s="9">
        <v>114.55325000000001</v>
      </c>
      <c r="AA37" s="9">
        <v>111.83</v>
      </c>
      <c r="AB37" s="10">
        <v>5</v>
      </c>
      <c r="AC37" s="10">
        <v>25</v>
      </c>
      <c r="AD37" s="2">
        <v>5</v>
      </c>
      <c r="AE37" s="10">
        <v>3</v>
      </c>
      <c r="AF37" s="10">
        <v>3</v>
      </c>
      <c r="AG37" s="10">
        <v>9</v>
      </c>
      <c r="AH37" s="10">
        <v>17</v>
      </c>
      <c r="AI37" s="2">
        <v>3.4</v>
      </c>
      <c r="AJ37" s="3">
        <v>2.8615555555555559</v>
      </c>
      <c r="AK37" s="3">
        <v>2.9558333333333335</v>
      </c>
      <c r="AL37" s="2">
        <v>114.08199999999999</v>
      </c>
      <c r="AM37" s="54">
        <v>113.43600000000001</v>
      </c>
    </row>
    <row r="38" spans="1:39" x14ac:dyDescent="0.3">
      <c r="A38" s="22" t="s">
        <v>106</v>
      </c>
      <c r="B38" s="23" t="s">
        <v>47</v>
      </c>
      <c r="C38" s="23" t="s">
        <v>50</v>
      </c>
      <c r="D38" s="23">
        <v>5</v>
      </c>
      <c r="E38" s="23">
        <v>25</v>
      </c>
      <c r="F38" s="24">
        <v>5</v>
      </c>
      <c r="G38" s="23">
        <v>5</v>
      </c>
      <c r="H38" s="23">
        <v>4</v>
      </c>
      <c r="I38" s="23">
        <v>5</v>
      </c>
      <c r="J38" s="23">
        <v>14</v>
      </c>
      <c r="K38" s="24">
        <v>2.8</v>
      </c>
      <c r="L38" s="25">
        <v>3.8294000000000006</v>
      </c>
      <c r="M38" s="25">
        <v>3.9020000000000001</v>
      </c>
      <c r="N38" s="25">
        <v>929.12800000000004</v>
      </c>
      <c r="O38" s="25">
        <v>921.61400000000003</v>
      </c>
      <c r="P38" s="23">
        <v>5</v>
      </c>
      <c r="Q38" s="23">
        <v>28</v>
      </c>
      <c r="R38" s="24">
        <v>5.6</v>
      </c>
      <c r="S38" s="23">
        <v>5</v>
      </c>
      <c r="T38" s="23">
        <v>3</v>
      </c>
      <c r="U38" s="23">
        <v>3</v>
      </c>
      <c r="V38" s="23">
        <v>14</v>
      </c>
      <c r="W38" s="24">
        <v>2.8</v>
      </c>
      <c r="X38" s="25">
        <v>3.6981999999999999</v>
      </c>
      <c r="Y38" s="25">
        <v>3.8729999999999998</v>
      </c>
      <c r="Z38" s="29">
        <v>111.90540000000001</v>
      </c>
      <c r="AA38" s="29">
        <v>111.2655</v>
      </c>
      <c r="AB38" s="23">
        <v>5</v>
      </c>
      <c r="AC38" s="23">
        <v>47</v>
      </c>
      <c r="AD38" s="24">
        <v>9.4</v>
      </c>
      <c r="AE38" s="23">
        <v>4</v>
      </c>
      <c r="AF38" s="23">
        <v>0</v>
      </c>
      <c r="AG38" s="23">
        <v>0</v>
      </c>
      <c r="AH38" s="23">
        <v>16</v>
      </c>
      <c r="AI38" s="24">
        <v>3.2</v>
      </c>
      <c r="AJ38" s="25">
        <v>3.8764166666666675</v>
      </c>
      <c r="AK38" s="25">
        <v>3.9230000000000009</v>
      </c>
      <c r="AL38" s="24">
        <v>111.37075</v>
      </c>
      <c r="AM38" s="53">
        <v>111.21000000000001</v>
      </c>
    </row>
    <row r="39" spans="1:39" x14ac:dyDescent="0.3">
      <c r="A39" s="15" t="s">
        <v>106</v>
      </c>
      <c r="B39" s="10" t="s">
        <v>47</v>
      </c>
      <c r="C39" s="10" t="s">
        <v>51</v>
      </c>
      <c r="D39" s="10">
        <v>2</v>
      </c>
      <c r="E39" s="10">
        <v>15</v>
      </c>
      <c r="F39" s="2">
        <v>7.5</v>
      </c>
      <c r="G39" s="10">
        <v>2</v>
      </c>
      <c r="H39" s="10">
        <v>0</v>
      </c>
      <c r="I39" s="10">
        <v>0</v>
      </c>
      <c r="J39" s="10">
        <v>6</v>
      </c>
      <c r="K39" s="2">
        <v>3</v>
      </c>
      <c r="L39" s="3">
        <v>3.294</v>
      </c>
      <c r="M39" s="3"/>
      <c r="N39" s="3">
        <v>946.18100000000004</v>
      </c>
      <c r="O39" s="3" t="s">
        <v>91</v>
      </c>
      <c r="P39" s="10">
        <v>2</v>
      </c>
      <c r="Q39" s="10">
        <v>24</v>
      </c>
      <c r="R39" s="2">
        <v>12</v>
      </c>
      <c r="S39" s="10">
        <v>2</v>
      </c>
      <c r="T39" s="10">
        <v>1</v>
      </c>
      <c r="U39" s="10">
        <v>2</v>
      </c>
      <c r="V39" s="10">
        <v>8</v>
      </c>
      <c r="W39" s="2">
        <v>4</v>
      </c>
      <c r="X39" s="3">
        <v>3.5741666666666654</v>
      </c>
      <c r="Y39" s="3"/>
      <c r="Z39" s="9">
        <v>112.2775</v>
      </c>
      <c r="AA39" s="9"/>
      <c r="AB39" s="10">
        <v>2</v>
      </c>
      <c r="AC39" s="10">
        <v>9</v>
      </c>
      <c r="AD39" s="2">
        <v>4.5</v>
      </c>
      <c r="AE39" s="10">
        <v>0</v>
      </c>
      <c r="AF39" s="10">
        <v>0</v>
      </c>
      <c r="AG39" s="10">
        <v>0</v>
      </c>
      <c r="AH39" s="10">
        <v>1</v>
      </c>
      <c r="AI39" s="2">
        <v>0.5</v>
      </c>
      <c r="AJ39" s="3"/>
      <c r="AK39" s="3"/>
      <c r="AL39" s="2"/>
      <c r="AM39" s="54"/>
    </row>
    <row r="40" spans="1:39" x14ac:dyDescent="0.3">
      <c r="A40" s="22" t="s">
        <v>106</v>
      </c>
      <c r="B40" s="23" t="s">
        <v>47</v>
      </c>
      <c r="C40" s="23" t="s">
        <v>52</v>
      </c>
      <c r="D40" s="23">
        <v>4</v>
      </c>
      <c r="E40" s="23">
        <v>25</v>
      </c>
      <c r="F40" s="24">
        <v>6.25</v>
      </c>
      <c r="G40" s="23">
        <v>4</v>
      </c>
      <c r="H40" s="23">
        <v>4</v>
      </c>
      <c r="I40" s="23">
        <v>11</v>
      </c>
      <c r="J40" s="23">
        <v>17</v>
      </c>
      <c r="K40" s="24">
        <v>4.25</v>
      </c>
      <c r="L40" s="25">
        <v>4.923</v>
      </c>
      <c r="M40" s="25">
        <v>5.3460000000000001</v>
      </c>
      <c r="N40" s="25">
        <v>864.83299999999997</v>
      </c>
      <c r="O40" s="25">
        <v>755.11374999999998</v>
      </c>
      <c r="P40" s="23">
        <v>4</v>
      </c>
      <c r="Q40" s="23">
        <v>26</v>
      </c>
      <c r="R40" s="24">
        <v>6.5</v>
      </c>
      <c r="S40" s="23">
        <v>4</v>
      </c>
      <c r="T40" s="23">
        <v>2</v>
      </c>
      <c r="U40" s="23">
        <v>2</v>
      </c>
      <c r="V40" s="23">
        <v>15</v>
      </c>
      <c r="W40" s="24">
        <v>3.75</v>
      </c>
      <c r="X40" s="25">
        <v>3.5305833333333339</v>
      </c>
      <c r="Y40" s="25">
        <v>3.5771666666666659</v>
      </c>
      <c r="Z40" s="29">
        <v>112.40825</v>
      </c>
      <c r="AA40" s="29">
        <v>112.0895</v>
      </c>
      <c r="AB40" s="23">
        <v>4</v>
      </c>
      <c r="AC40" s="23">
        <v>14</v>
      </c>
      <c r="AD40" s="24">
        <v>3.5</v>
      </c>
      <c r="AE40" s="23">
        <v>4</v>
      </c>
      <c r="AF40" s="23">
        <v>3</v>
      </c>
      <c r="AG40" s="23">
        <v>7</v>
      </c>
      <c r="AH40" s="23">
        <v>11</v>
      </c>
      <c r="AI40" s="24">
        <v>2.75</v>
      </c>
      <c r="AJ40" s="25">
        <v>3.6941666666666655</v>
      </c>
      <c r="AK40" s="25">
        <v>4.2449166666666649</v>
      </c>
      <c r="AL40" s="24">
        <v>111.9175</v>
      </c>
      <c r="AM40" s="53">
        <v>110.13650000000001</v>
      </c>
    </row>
    <row r="41" spans="1:39" x14ac:dyDescent="0.3">
      <c r="A41" s="15" t="s">
        <v>106</v>
      </c>
      <c r="B41" s="10" t="s">
        <v>47</v>
      </c>
      <c r="C41" s="10" t="s">
        <v>53</v>
      </c>
      <c r="D41" s="10">
        <v>9</v>
      </c>
      <c r="E41" s="10">
        <v>69</v>
      </c>
      <c r="F41" s="2">
        <v>7.666666666666667</v>
      </c>
      <c r="G41" s="10">
        <v>9</v>
      </c>
      <c r="H41" s="10">
        <v>7</v>
      </c>
      <c r="I41" s="10">
        <v>14</v>
      </c>
      <c r="J41" s="10">
        <v>42</v>
      </c>
      <c r="K41" s="2">
        <v>4.666666666666667</v>
      </c>
      <c r="L41" s="3">
        <v>2.9017777777777782</v>
      </c>
      <c r="M41" s="3">
        <v>3.3959999999999999</v>
      </c>
      <c r="N41" s="3">
        <v>957.23844444444455</v>
      </c>
      <c r="O41" s="3">
        <v>942.28700000000003</v>
      </c>
      <c r="P41" s="10">
        <v>9</v>
      </c>
      <c r="Q41" s="10">
        <v>40</v>
      </c>
      <c r="R41" s="2">
        <v>4.4444444444444446</v>
      </c>
      <c r="S41" s="10">
        <v>9</v>
      </c>
      <c r="T41" s="10">
        <v>8</v>
      </c>
      <c r="U41" s="10">
        <v>17</v>
      </c>
      <c r="V41" s="10">
        <v>29</v>
      </c>
      <c r="W41" s="2">
        <v>3.2222222222222223</v>
      </c>
      <c r="X41" s="3">
        <v>2.9210740740740739</v>
      </c>
      <c r="Y41" s="3">
        <v>3.3143333333333325</v>
      </c>
      <c r="Z41" s="9">
        <v>114.23677777777779</v>
      </c>
      <c r="AA41" s="9">
        <v>113.0385</v>
      </c>
      <c r="AB41" s="10">
        <v>9</v>
      </c>
      <c r="AC41" s="10">
        <v>44</v>
      </c>
      <c r="AD41" s="2">
        <v>4.8888888888888893</v>
      </c>
      <c r="AE41" s="10">
        <v>7</v>
      </c>
      <c r="AF41" s="10">
        <v>5</v>
      </c>
      <c r="AG41" s="10">
        <v>10</v>
      </c>
      <c r="AH41" s="10">
        <v>30</v>
      </c>
      <c r="AI41" s="2">
        <v>3.3333333333333335</v>
      </c>
      <c r="AJ41" s="3">
        <v>2.5558095238095229</v>
      </c>
      <c r="AK41" s="3">
        <v>2.7169999999999987</v>
      </c>
      <c r="AL41" s="2">
        <v>115.33257142857143</v>
      </c>
      <c r="AM41" s="54">
        <v>114.67</v>
      </c>
    </row>
    <row r="42" spans="1:39" x14ac:dyDescent="0.3">
      <c r="A42" s="22" t="s">
        <v>106</v>
      </c>
      <c r="B42" s="23" t="s">
        <v>54</v>
      </c>
      <c r="C42" s="23" t="s">
        <v>55</v>
      </c>
      <c r="D42" s="23">
        <v>15</v>
      </c>
      <c r="E42" s="23">
        <v>76</v>
      </c>
      <c r="F42" s="24">
        <v>5.0666666666666664</v>
      </c>
      <c r="G42" s="23">
        <v>15</v>
      </c>
      <c r="H42" s="23">
        <v>5</v>
      </c>
      <c r="I42" s="23">
        <v>5</v>
      </c>
      <c r="J42" s="23">
        <v>21</v>
      </c>
      <c r="K42" s="24">
        <v>1.4</v>
      </c>
      <c r="L42" s="25">
        <v>5.4963333333333333</v>
      </c>
      <c r="M42" s="25">
        <v>5.8435000000000006</v>
      </c>
      <c r="N42" s="25">
        <v>871.09306666666669</v>
      </c>
      <c r="O42" s="25">
        <v>850.13499999999999</v>
      </c>
      <c r="P42" s="23">
        <v>17</v>
      </c>
      <c r="Q42" s="23">
        <v>101</v>
      </c>
      <c r="R42" s="24">
        <v>5.9411764705882355</v>
      </c>
      <c r="S42" s="23">
        <v>17</v>
      </c>
      <c r="T42" s="23">
        <v>4</v>
      </c>
      <c r="U42" s="23">
        <v>4</v>
      </c>
      <c r="V42" s="23">
        <v>25</v>
      </c>
      <c r="W42" s="24">
        <v>1.4705882352941178</v>
      </c>
      <c r="X42" s="25">
        <v>4.6813529411764696</v>
      </c>
      <c r="Y42" s="25">
        <v>4.9886666666666653</v>
      </c>
      <c r="Z42" s="29">
        <v>108.95594117647057</v>
      </c>
      <c r="AA42" s="29">
        <v>107.94499999999999</v>
      </c>
      <c r="AB42" s="23">
        <v>19</v>
      </c>
      <c r="AC42" s="23">
        <v>101</v>
      </c>
      <c r="AD42" s="24">
        <v>5.3157894736842106</v>
      </c>
      <c r="AE42" s="23">
        <v>19</v>
      </c>
      <c r="AF42" s="23">
        <v>7</v>
      </c>
      <c r="AG42" s="23">
        <v>7</v>
      </c>
      <c r="AH42" s="23">
        <v>27</v>
      </c>
      <c r="AI42" s="24">
        <v>1.4210526315789473</v>
      </c>
      <c r="AJ42" s="25">
        <v>4.7712456140350881</v>
      </c>
      <c r="AK42" s="25">
        <v>5.1036666666666672</v>
      </c>
      <c r="AL42" s="24">
        <v>108.63215789473684</v>
      </c>
      <c r="AM42" s="53">
        <v>107.261</v>
      </c>
    </row>
    <row r="43" spans="1:39" x14ac:dyDescent="0.3">
      <c r="A43" s="15" t="s">
        <v>106</v>
      </c>
      <c r="B43" s="10" t="s">
        <v>54</v>
      </c>
      <c r="C43" s="10" t="s">
        <v>56</v>
      </c>
      <c r="D43" s="10">
        <v>22</v>
      </c>
      <c r="E43" s="10">
        <v>92</v>
      </c>
      <c r="F43" s="2">
        <v>4.1818181818181817</v>
      </c>
      <c r="G43" s="10">
        <v>22</v>
      </c>
      <c r="H43" s="10">
        <v>7</v>
      </c>
      <c r="I43" s="10">
        <v>10</v>
      </c>
      <c r="J43" s="10">
        <v>55</v>
      </c>
      <c r="K43" s="2">
        <v>2.5</v>
      </c>
      <c r="L43" s="3">
        <v>3.9358181818181817</v>
      </c>
      <c r="M43" s="3">
        <v>4.1334999999999997</v>
      </c>
      <c r="N43" s="3">
        <v>925.63700000000017</v>
      </c>
      <c r="O43" s="3">
        <v>919.16325000000006</v>
      </c>
      <c r="P43" s="10">
        <v>20</v>
      </c>
      <c r="Q43" s="10">
        <v>122</v>
      </c>
      <c r="R43" s="2">
        <v>6.1</v>
      </c>
      <c r="S43" s="10">
        <v>20</v>
      </c>
      <c r="T43" s="10">
        <v>7</v>
      </c>
      <c r="U43" s="10">
        <v>8</v>
      </c>
      <c r="V43" s="10">
        <v>33</v>
      </c>
      <c r="W43" s="2">
        <v>1.65</v>
      </c>
      <c r="X43" s="3">
        <v>3.9142333333333328</v>
      </c>
      <c r="Y43" s="3">
        <v>4.1504999999999992</v>
      </c>
      <c r="Z43" s="9">
        <v>111.25730000000001</v>
      </c>
      <c r="AA43" s="9">
        <v>110.51949999999999</v>
      </c>
      <c r="AB43" s="10">
        <v>20</v>
      </c>
      <c r="AC43" s="10">
        <v>86</v>
      </c>
      <c r="AD43" s="2">
        <v>4.3</v>
      </c>
      <c r="AE43" s="10">
        <v>19</v>
      </c>
      <c r="AF43" s="10">
        <v>8</v>
      </c>
      <c r="AG43" s="10">
        <v>8</v>
      </c>
      <c r="AH43" s="10">
        <v>28</v>
      </c>
      <c r="AI43" s="2">
        <v>1.4</v>
      </c>
      <c r="AJ43" s="3">
        <v>4.1288771929824577</v>
      </c>
      <c r="AK43" s="3">
        <v>4.2636666666666674</v>
      </c>
      <c r="AL43" s="2">
        <v>110.5056842105263</v>
      </c>
      <c r="AM43" s="54">
        <v>109.827</v>
      </c>
    </row>
    <row r="44" spans="1:39" x14ac:dyDescent="0.3">
      <c r="A44" s="22" t="s">
        <v>106</v>
      </c>
      <c r="B44" s="23" t="s">
        <v>54</v>
      </c>
      <c r="C44" s="23" t="s">
        <v>57</v>
      </c>
      <c r="D44" s="23">
        <v>5</v>
      </c>
      <c r="E44" s="23">
        <v>28</v>
      </c>
      <c r="F44" s="24">
        <v>5.6</v>
      </c>
      <c r="G44" s="23">
        <v>5</v>
      </c>
      <c r="H44" s="23">
        <v>3</v>
      </c>
      <c r="I44" s="23">
        <v>5</v>
      </c>
      <c r="J44" s="23">
        <v>19</v>
      </c>
      <c r="K44" s="24">
        <v>3.8</v>
      </c>
      <c r="L44" s="25">
        <v>4.149</v>
      </c>
      <c r="M44" s="25">
        <v>4.2750000000000004</v>
      </c>
      <c r="N44" s="25">
        <v>918.60619999999994</v>
      </c>
      <c r="O44" s="25">
        <v>913.61149999999998</v>
      </c>
      <c r="P44" s="23">
        <v>5</v>
      </c>
      <c r="Q44" s="23">
        <v>25</v>
      </c>
      <c r="R44" s="24">
        <v>5</v>
      </c>
      <c r="S44" s="23">
        <v>5</v>
      </c>
      <c r="T44" s="23">
        <v>1</v>
      </c>
      <c r="U44" s="23">
        <v>1</v>
      </c>
      <c r="V44" s="23">
        <v>8</v>
      </c>
      <c r="W44" s="24">
        <v>1.6</v>
      </c>
      <c r="X44" s="25">
        <v>4.0129999999999999</v>
      </c>
      <c r="Y44" s="25">
        <v>4.413000000000002</v>
      </c>
      <c r="Z44" s="29">
        <v>110.96099999999998</v>
      </c>
      <c r="AA44" s="29">
        <v>109.47200000000001</v>
      </c>
      <c r="AB44" s="23">
        <v>5</v>
      </c>
      <c r="AC44" s="23">
        <v>33</v>
      </c>
      <c r="AD44" s="24">
        <v>6.6</v>
      </c>
      <c r="AE44" s="23">
        <v>4</v>
      </c>
      <c r="AF44" s="23">
        <v>1</v>
      </c>
      <c r="AG44" s="23">
        <v>1</v>
      </c>
      <c r="AH44" s="23">
        <v>9</v>
      </c>
      <c r="AI44" s="24">
        <v>1.8</v>
      </c>
      <c r="AJ44" s="25">
        <v>4.146749999999999</v>
      </c>
      <c r="AK44" s="25">
        <v>4.221333333333332</v>
      </c>
      <c r="AL44" s="24">
        <v>110.55975000000001</v>
      </c>
      <c r="AM44" s="53">
        <v>110.029</v>
      </c>
    </row>
    <row r="45" spans="1:39" x14ac:dyDescent="0.3">
      <c r="A45" s="15" t="s">
        <v>106</v>
      </c>
      <c r="B45" s="10" t="s">
        <v>58</v>
      </c>
      <c r="C45" s="10" t="s">
        <v>59</v>
      </c>
      <c r="D45" s="10">
        <v>7</v>
      </c>
      <c r="E45" s="10">
        <v>59</v>
      </c>
      <c r="F45" s="2">
        <v>8.4285714285714288</v>
      </c>
      <c r="G45" s="10">
        <v>7</v>
      </c>
      <c r="H45" s="10">
        <v>2</v>
      </c>
      <c r="I45" s="10">
        <v>2</v>
      </c>
      <c r="J45" s="10">
        <v>12</v>
      </c>
      <c r="K45" s="2">
        <v>1.7142857142857142</v>
      </c>
      <c r="L45" s="3">
        <v>1.6622857142857141</v>
      </c>
      <c r="M45" s="3">
        <v>1.716</v>
      </c>
      <c r="N45" s="3">
        <v>995.01628571428569</v>
      </c>
      <c r="O45" s="3">
        <v>991.875</v>
      </c>
      <c r="P45" s="10">
        <v>7</v>
      </c>
      <c r="Q45" s="10">
        <v>45</v>
      </c>
      <c r="R45" s="2">
        <v>6.4285714285714288</v>
      </c>
      <c r="S45" s="10">
        <v>7</v>
      </c>
      <c r="T45" s="10">
        <v>5</v>
      </c>
      <c r="U45" s="10">
        <v>8</v>
      </c>
      <c r="V45" s="10">
        <v>23</v>
      </c>
      <c r="W45" s="2">
        <v>3.2857142857142856</v>
      </c>
      <c r="X45" s="3">
        <v>1.6451904761904752</v>
      </c>
      <c r="Y45" s="3">
        <v>1.7704999999999984</v>
      </c>
      <c r="Z45" s="9">
        <v>118.06442857142858</v>
      </c>
      <c r="AA45" s="9">
        <v>117.67400000000001</v>
      </c>
      <c r="AB45" s="10">
        <v>7</v>
      </c>
      <c r="AC45" s="10">
        <v>54</v>
      </c>
      <c r="AD45" s="2">
        <v>7.7142857142857144</v>
      </c>
      <c r="AE45" s="10">
        <v>7</v>
      </c>
      <c r="AF45" s="10">
        <v>3</v>
      </c>
      <c r="AG45" s="10">
        <v>3</v>
      </c>
      <c r="AH45" s="10">
        <v>27</v>
      </c>
      <c r="AI45" s="2">
        <v>3.8571428571428572</v>
      </c>
      <c r="AJ45" s="3">
        <v>1.3746190476190479</v>
      </c>
      <c r="AK45" s="3">
        <v>1.4745000000000013</v>
      </c>
      <c r="AL45" s="2">
        <v>118.87614285714288</v>
      </c>
      <c r="AM45" s="54">
        <v>118.544</v>
      </c>
    </row>
    <row r="46" spans="1:39" x14ac:dyDescent="0.3">
      <c r="A46" s="22" t="s">
        <v>106</v>
      </c>
      <c r="B46" s="23" t="s">
        <v>60</v>
      </c>
      <c r="C46" s="23" t="s">
        <v>61</v>
      </c>
      <c r="D46" s="23">
        <v>11</v>
      </c>
      <c r="E46" s="23">
        <v>128</v>
      </c>
      <c r="F46" s="24">
        <v>11.636363636363637</v>
      </c>
      <c r="G46" s="23">
        <v>11</v>
      </c>
      <c r="H46" s="23">
        <v>5</v>
      </c>
      <c r="I46" s="23">
        <v>6</v>
      </c>
      <c r="J46" s="23">
        <v>34</v>
      </c>
      <c r="K46" s="24">
        <v>3.0909090909090908</v>
      </c>
      <c r="L46" s="25">
        <v>1.4973636363636367</v>
      </c>
      <c r="M46" s="25">
        <v>1.611</v>
      </c>
      <c r="N46" s="25">
        <v>999.97418181818182</v>
      </c>
      <c r="O46" s="25">
        <v>994.70600000000002</v>
      </c>
      <c r="P46" s="23"/>
      <c r="Q46" s="23"/>
      <c r="R46" s="24"/>
      <c r="S46" s="23"/>
      <c r="T46" s="23"/>
      <c r="U46" s="23"/>
      <c r="V46" s="23"/>
      <c r="W46" s="24"/>
      <c r="X46" s="25"/>
      <c r="Y46" s="25"/>
      <c r="Z46" s="29"/>
      <c r="AA46" s="29"/>
      <c r="AB46" s="23"/>
      <c r="AC46" s="23"/>
      <c r="AD46" s="24"/>
      <c r="AE46" s="23"/>
      <c r="AF46" s="23"/>
      <c r="AG46" s="23"/>
      <c r="AH46" s="23"/>
      <c r="AI46" s="23"/>
      <c r="AJ46" s="25"/>
      <c r="AK46" s="25"/>
      <c r="AL46" s="24"/>
      <c r="AM46" s="53"/>
    </row>
    <row r="47" spans="1:39" x14ac:dyDescent="0.3">
      <c r="A47" s="15" t="s">
        <v>106</v>
      </c>
      <c r="B47" s="10" t="s">
        <v>62</v>
      </c>
      <c r="C47" s="10" t="s">
        <v>63</v>
      </c>
      <c r="D47" s="10">
        <v>15</v>
      </c>
      <c r="E47" s="10">
        <v>197</v>
      </c>
      <c r="F47" s="2">
        <v>13.133333333333333</v>
      </c>
      <c r="G47" s="10">
        <v>15</v>
      </c>
      <c r="H47" s="10">
        <v>9</v>
      </c>
      <c r="I47" s="10">
        <v>18</v>
      </c>
      <c r="J47" s="10">
        <v>76</v>
      </c>
      <c r="K47" s="2">
        <v>5.0666666666666664</v>
      </c>
      <c r="L47" s="3">
        <v>1.2347333333333335</v>
      </c>
      <c r="M47" s="3">
        <v>1.3165</v>
      </c>
      <c r="N47" s="3">
        <v>1007.8894</v>
      </c>
      <c r="O47" s="3">
        <v>1004.92</v>
      </c>
      <c r="P47" s="10">
        <v>15</v>
      </c>
      <c r="Q47" s="10">
        <v>130</v>
      </c>
      <c r="R47" s="2">
        <v>8.6666666666666661</v>
      </c>
      <c r="S47" s="10">
        <v>15</v>
      </c>
      <c r="T47" s="10">
        <v>11</v>
      </c>
      <c r="U47" s="10">
        <v>15</v>
      </c>
      <c r="V47" s="10">
        <v>35</v>
      </c>
      <c r="W47" s="2">
        <v>2.3333333333333335</v>
      </c>
      <c r="X47" s="3">
        <v>1.7256222222222219</v>
      </c>
      <c r="Y47" s="3">
        <v>1.9130000000000016</v>
      </c>
      <c r="Z47" s="9">
        <v>117.82313333333335</v>
      </c>
      <c r="AA47" s="9">
        <v>117.261</v>
      </c>
      <c r="AB47" s="10"/>
      <c r="AC47" s="10"/>
      <c r="AD47" s="2"/>
      <c r="AE47" s="10"/>
      <c r="AF47" s="10"/>
      <c r="AG47" s="10"/>
      <c r="AH47" s="10"/>
      <c r="AI47" s="10"/>
      <c r="AJ47" s="3"/>
      <c r="AK47" s="3"/>
      <c r="AL47" s="2"/>
      <c r="AM47" s="54"/>
    </row>
    <row r="48" spans="1:39" x14ac:dyDescent="0.3">
      <c r="A48" s="22" t="s">
        <v>106</v>
      </c>
      <c r="B48" s="23" t="s">
        <v>64</v>
      </c>
      <c r="C48" s="23" t="s">
        <v>65</v>
      </c>
      <c r="D48" s="23">
        <v>7</v>
      </c>
      <c r="E48" s="23">
        <v>25</v>
      </c>
      <c r="F48" s="24">
        <v>3.5714285714285716</v>
      </c>
      <c r="G48" s="23">
        <v>6</v>
      </c>
      <c r="H48" s="23">
        <v>4</v>
      </c>
      <c r="I48" s="23">
        <v>9</v>
      </c>
      <c r="J48" s="23">
        <v>16</v>
      </c>
      <c r="K48" s="24">
        <v>2.2857142857142856</v>
      </c>
      <c r="L48" s="25">
        <v>4.4370000000000003</v>
      </c>
      <c r="M48" s="25">
        <v>4.9020000000000001</v>
      </c>
      <c r="N48" s="25">
        <v>907.88583333333327</v>
      </c>
      <c r="O48" s="25">
        <v>880.31600000000003</v>
      </c>
      <c r="P48" s="23">
        <v>7</v>
      </c>
      <c r="Q48" s="23">
        <v>20</v>
      </c>
      <c r="R48" s="24">
        <v>2.8571428571428572</v>
      </c>
      <c r="S48" s="23">
        <v>6</v>
      </c>
      <c r="T48" s="23">
        <v>3</v>
      </c>
      <c r="U48" s="23">
        <v>4</v>
      </c>
      <c r="V48" s="23">
        <v>11</v>
      </c>
      <c r="W48" s="24">
        <v>1.5714285714285714</v>
      </c>
      <c r="X48" s="25">
        <v>3.6800555555555561</v>
      </c>
      <c r="Y48" s="25">
        <v>3.8949166666666657</v>
      </c>
      <c r="Z48" s="29">
        <v>111.79316666666666</v>
      </c>
      <c r="AA48" s="29">
        <v>110.8365</v>
      </c>
      <c r="AB48" s="23">
        <v>7</v>
      </c>
      <c r="AC48" s="23">
        <v>28</v>
      </c>
      <c r="AD48" s="24">
        <v>4</v>
      </c>
      <c r="AE48" s="23">
        <v>7</v>
      </c>
      <c r="AF48" s="23">
        <v>3</v>
      </c>
      <c r="AG48" s="23">
        <v>5</v>
      </c>
      <c r="AH48" s="23">
        <v>15</v>
      </c>
      <c r="AI48" s="24">
        <v>2.1428571428571428</v>
      </c>
      <c r="AJ48" s="25">
        <v>3.5852857142857144</v>
      </c>
      <c r="AK48" s="25">
        <v>3.8303333333333329</v>
      </c>
      <c r="AL48" s="24">
        <v>112.24414285714285</v>
      </c>
      <c r="AM48" s="53">
        <v>111.27500000000001</v>
      </c>
    </row>
    <row r="49" spans="1:39" x14ac:dyDescent="0.3">
      <c r="A49" s="15" t="s">
        <v>106</v>
      </c>
      <c r="B49" s="10" t="s">
        <v>64</v>
      </c>
      <c r="C49" s="10" t="s">
        <v>66</v>
      </c>
      <c r="D49" s="10">
        <v>7</v>
      </c>
      <c r="E49" s="10">
        <v>45</v>
      </c>
      <c r="F49" s="2">
        <v>6.4285714285714288</v>
      </c>
      <c r="G49" s="10">
        <v>7</v>
      </c>
      <c r="H49" s="10">
        <v>5</v>
      </c>
      <c r="I49" s="10">
        <v>8</v>
      </c>
      <c r="J49" s="10">
        <v>25</v>
      </c>
      <c r="K49" s="2">
        <v>3.5714285714285716</v>
      </c>
      <c r="L49" s="3">
        <v>4.2968571428571432</v>
      </c>
      <c r="M49" s="3">
        <v>4.4924999999999997</v>
      </c>
      <c r="N49" s="3">
        <v>915.28485714285705</v>
      </c>
      <c r="O49" s="3">
        <v>908.75</v>
      </c>
      <c r="P49" s="10">
        <v>7</v>
      </c>
      <c r="Q49" s="10">
        <v>22</v>
      </c>
      <c r="R49" s="2">
        <v>3.1428571428571428</v>
      </c>
      <c r="S49" s="10">
        <v>6</v>
      </c>
      <c r="T49" s="10">
        <v>3</v>
      </c>
      <c r="U49" s="10">
        <v>4</v>
      </c>
      <c r="V49" s="10">
        <v>12</v>
      </c>
      <c r="W49" s="2">
        <v>1.7142857142857142</v>
      </c>
      <c r="X49" s="3">
        <v>4.7238333333333324</v>
      </c>
      <c r="Y49" s="3">
        <v>5.4319999999999995</v>
      </c>
      <c r="Z49" s="9">
        <v>108.82850000000001</v>
      </c>
      <c r="AA49" s="9">
        <v>106.65025</v>
      </c>
      <c r="AB49" s="10">
        <v>7</v>
      </c>
      <c r="AC49" s="10">
        <v>37</v>
      </c>
      <c r="AD49" s="2">
        <v>5.2857142857142856</v>
      </c>
      <c r="AE49" s="10">
        <v>6</v>
      </c>
      <c r="AF49" s="10">
        <v>0</v>
      </c>
      <c r="AG49" s="10">
        <v>0</v>
      </c>
      <c r="AH49" s="10">
        <v>20</v>
      </c>
      <c r="AI49" s="2">
        <v>2.8571428571428572</v>
      </c>
      <c r="AJ49" s="3">
        <v>3.449611111111111</v>
      </c>
      <c r="AK49" s="3">
        <v>3.5460833333333319</v>
      </c>
      <c r="AL49" s="2">
        <v>112.65116666666665</v>
      </c>
      <c r="AM49" s="54">
        <v>112.352</v>
      </c>
    </row>
    <row r="50" spans="1:39" x14ac:dyDescent="0.3">
      <c r="A50" s="22" t="s">
        <v>106</v>
      </c>
      <c r="B50" s="23" t="s">
        <v>64</v>
      </c>
      <c r="C50" s="23" t="s">
        <v>67</v>
      </c>
      <c r="D50" s="23">
        <v>5</v>
      </c>
      <c r="E50" s="23">
        <v>18</v>
      </c>
      <c r="F50" s="24">
        <v>3.6</v>
      </c>
      <c r="G50" s="23">
        <v>5</v>
      </c>
      <c r="H50" s="23">
        <v>2</v>
      </c>
      <c r="I50" s="23">
        <v>2</v>
      </c>
      <c r="J50" s="23">
        <v>9</v>
      </c>
      <c r="K50" s="24">
        <v>1.8</v>
      </c>
      <c r="L50" s="25">
        <v>4.2446000000000002</v>
      </c>
      <c r="M50" s="25">
        <v>4.4710000000000001</v>
      </c>
      <c r="N50" s="25">
        <v>916.46519999999998</v>
      </c>
      <c r="O50" s="25">
        <v>907.36199999999997</v>
      </c>
      <c r="P50" s="23">
        <v>5</v>
      </c>
      <c r="Q50" s="23">
        <v>16</v>
      </c>
      <c r="R50" s="24">
        <v>3.2</v>
      </c>
      <c r="S50" s="23">
        <v>5</v>
      </c>
      <c r="T50" s="23">
        <v>2</v>
      </c>
      <c r="U50" s="23">
        <v>3</v>
      </c>
      <c r="V50" s="23">
        <v>8</v>
      </c>
      <c r="W50" s="24">
        <v>1.6</v>
      </c>
      <c r="X50" s="25">
        <v>3.9761333333333342</v>
      </c>
      <c r="Y50" s="25">
        <v>4.0833333333333339</v>
      </c>
      <c r="Z50" s="29">
        <v>110.87159999999999</v>
      </c>
      <c r="AA50" s="29">
        <v>109.9285</v>
      </c>
      <c r="AB50" s="23">
        <v>5</v>
      </c>
      <c r="AC50" s="23">
        <v>18</v>
      </c>
      <c r="AD50" s="24">
        <v>3.6</v>
      </c>
      <c r="AE50" s="23">
        <v>5</v>
      </c>
      <c r="AF50" s="23">
        <v>1</v>
      </c>
      <c r="AG50" s="23">
        <v>1</v>
      </c>
      <c r="AH50" s="23">
        <v>8</v>
      </c>
      <c r="AI50" s="24">
        <v>1.6</v>
      </c>
      <c r="AJ50" s="25">
        <v>3.9805333333333328</v>
      </c>
      <c r="AK50" s="25">
        <v>4.0673333333333321</v>
      </c>
      <c r="AL50" s="24">
        <v>111.05840000000001</v>
      </c>
      <c r="AM50" s="53">
        <v>110.798</v>
      </c>
    </row>
    <row r="51" spans="1:39" x14ac:dyDescent="0.3">
      <c r="A51" s="15" t="s">
        <v>106</v>
      </c>
      <c r="B51" s="10" t="s">
        <v>64</v>
      </c>
      <c r="C51" s="10" t="s">
        <v>68</v>
      </c>
      <c r="D51" s="10">
        <v>13</v>
      </c>
      <c r="E51" s="10">
        <v>62</v>
      </c>
      <c r="F51" s="2">
        <v>4.7692307692307692</v>
      </c>
      <c r="G51" s="10">
        <v>13</v>
      </c>
      <c r="H51" s="10">
        <v>7</v>
      </c>
      <c r="I51" s="10">
        <v>12</v>
      </c>
      <c r="J51" s="10">
        <v>42</v>
      </c>
      <c r="K51" s="2">
        <v>3.2307692307692308</v>
      </c>
      <c r="L51" s="3">
        <v>3.2350769230769227</v>
      </c>
      <c r="M51" s="3">
        <v>3.5640000000000001</v>
      </c>
      <c r="N51" s="3">
        <v>947.33053846153848</v>
      </c>
      <c r="O51" s="3">
        <v>933.4665</v>
      </c>
      <c r="P51" s="10">
        <v>13</v>
      </c>
      <c r="Q51" s="10">
        <v>35</v>
      </c>
      <c r="R51" s="2">
        <v>2.6923076923076925</v>
      </c>
      <c r="S51" s="10">
        <v>8</v>
      </c>
      <c r="T51" s="10">
        <v>3</v>
      </c>
      <c r="U51" s="10">
        <v>5</v>
      </c>
      <c r="V51" s="10">
        <v>18</v>
      </c>
      <c r="W51" s="2">
        <v>1.3846153846153846</v>
      </c>
      <c r="X51" s="3">
        <v>3.5478958333333326</v>
      </c>
      <c r="Y51" s="3">
        <v>3.8004166666666648</v>
      </c>
      <c r="Z51" s="9">
        <v>112.338375</v>
      </c>
      <c r="AA51" s="9">
        <v>110.48425</v>
      </c>
      <c r="AB51" s="10">
        <v>13</v>
      </c>
      <c r="AC51" s="10">
        <v>54</v>
      </c>
      <c r="AD51" s="2">
        <v>4.1538461538461542</v>
      </c>
      <c r="AE51" s="10">
        <v>12</v>
      </c>
      <c r="AF51" s="10">
        <v>6</v>
      </c>
      <c r="AG51" s="10">
        <v>12</v>
      </c>
      <c r="AH51" s="10">
        <v>38</v>
      </c>
      <c r="AI51" s="2">
        <v>2.9230769230769229</v>
      </c>
      <c r="AJ51" s="3">
        <v>3.1505833333333331</v>
      </c>
      <c r="AK51" s="3">
        <v>3.3465833333333328</v>
      </c>
      <c r="AL51" s="2">
        <v>113.54825</v>
      </c>
      <c r="AM51" s="54">
        <v>112.9555</v>
      </c>
    </row>
    <row r="52" spans="1:39" x14ac:dyDescent="0.3">
      <c r="A52" s="22" t="s">
        <v>106</v>
      </c>
      <c r="B52" s="23" t="s">
        <v>69</v>
      </c>
      <c r="C52" s="23" t="s">
        <v>70</v>
      </c>
      <c r="D52" s="23">
        <v>33</v>
      </c>
      <c r="E52" s="23">
        <v>187</v>
      </c>
      <c r="F52" s="24">
        <v>5.666666666666667</v>
      </c>
      <c r="G52" s="23">
        <v>33</v>
      </c>
      <c r="H52" s="23">
        <v>23</v>
      </c>
      <c r="I52" s="23">
        <v>39</v>
      </c>
      <c r="J52" s="23">
        <v>107</v>
      </c>
      <c r="K52" s="24">
        <v>3.2424242424242422</v>
      </c>
      <c r="L52" s="25">
        <v>3.9663030303030298</v>
      </c>
      <c r="M52" s="25">
        <v>4.2359999999999998</v>
      </c>
      <c r="N52" s="25">
        <v>924.69048484848508</v>
      </c>
      <c r="O52" s="25">
        <v>916.63699999999994</v>
      </c>
      <c r="P52" s="23">
        <v>34</v>
      </c>
      <c r="Q52" s="23">
        <v>139</v>
      </c>
      <c r="R52" s="24">
        <v>4.0882352941176467</v>
      </c>
      <c r="S52" s="23">
        <v>33</v>
      </c>
      <c r="T52" s="23">
        <v>25</v>
      </c>
      <c r="U52" s="23">
        <v>31</v>
      </c>
      <c r="V52" s="23">
        <v>73</v>
      </c>
      <c r="W52" s="24">
        <v>2.1470588235294117</v>
      </c>
      <c r="X52" s="25">
        <v>3.9144343434343436</v>
      </c>
      <c r="Y52" s="25">
        <v>4.5</v>
      </c>
      <c r="Z52" s="29">
        <v>111.22639393939397</v>
      </c>
      <c r="AA52" s="29">
        <v>109.443</v>
      </c>
      <c r="AB52" s="23">
        <v>34</v>
      </c>
      <c r="AC52" s="23">
        <v>269</v>
      </c>
      <c r="AD52" s="24">
        <v>7.9117647058823533</v>
      </c>
      <c r="AE52" s="23">
        <v>34</v>
      </c>
      <c r="AF52" s="23">
        <v>14</v>
      </c>
      <c r="AG52" s="23">
        <v>22</v>
      </c>
      <c r="AH52" s="23">
        <v>125</v>
      </c>
      <c r="AI52" s="24">
        <v>3.6764705882352939</v>
      </c>
      <c r="AJ52" s="25">
        <v>3.3770000000000007</v>
      </c>
      <c r="AK52" s="25">
        <v>3.5924999999999989</v>
      </c>
      <c r="AL52" s="24">
        <v>112.869</v>
      </c>
      <c r="AM52" s="53">
        <v>112.2</v>
      </c>
    </row>
    <row r="53" spans="1:39" x14ac:dyDescent="0.3">
      <c r="A53" s="15" t="s">
        <v>106</v>
      </c>
      <c r="B53" s="10" t="s">
        <v>71</v>
      </c>
      <c r="C53" s="10" t="s">
        <v>72</v>
      </c>
      <c r="D53" s="10">
        <v>5</v>
      </c>
      <c r="E53" s="10">
        <v>14</v>
      </c>
      <c r="F53" s="2">
        <v>2.8</v>
      </c>
      <c r="G53" s="10">
        <v>4</v>
      </c>
      <c r="H53" s="10">
        <v>1</v>
      </c>
      <c r="I53" s="10">
        <v>1</v>
      </c>
      <c r="J53" s="10">
        <v>7</v>
      </c>
      <c r="K53" s="2">
        <v>1.4</v>
      </c>
      <c r="L53" s="3">
        <v>5.82125</v>
      </c>
      <c r="M53" s="3">
        <v>6.0427499999999998</v>
      </c>
      <c r="N53" s="3">
        <v>865.77149999999995</v>
      </c>
      <c r="O53" s="3">
        <v>856.38599999999997</v>
      </c>
      <c r="P53" s="10">
        <v>7</v>
      </c>
      <c r="Q53" s="10">
        <v>28</v>
      </c>
      <c r="R53" s="2">
        <v>4</v>
      </c>
      <c r="S53" s="10">
        <v>7</v>
      </c>
      <c r="T53" s="10">
        <v>1</v>
      </c>
      <c r="U53" s="10">
        <v>2</v>
      </c>
      <c r="V53" s="10">
        <v>11</v>
      </c>
      <c r="W53" s="2">
        <v>1.5714285714285714</v>
      </c>
      <c r="X53" s="3">
        <v>3.6570000000000005</v>
      </c>
      <c r="Y53" s="3">
        <v>4.0593333333333321</v>
      </c>
      <c r="Z53" s="9">
        <v>111.88614285714284</v>
      </c>
      <c r="AA53" s="9">
        <v>110.67400000000001</v>
      </c>
      <c r="AB53" s="10">
        <v>7</v>
      </c>
      <c r="AC53" s="10">
        <v>22</v>
      </c>
      <c r="AD53" s="2">
        <v>3.1428571428571428</v>
      </c>
      <c r="AE53" s="10">
        <v>4</v>
      </c>
      <c r="AF53" s="10">
        <v>0</v>
      </c>
      <c r="AG53" s="10">
        <v>0</v>
      </c>
      <c r="AH53" s="10">
        <v>7</v>
      </c>
      <c r="AI53" s="2">
        <v>1</v>
      </c>
      <c r="AJ53" s="3">
        <v>4.3654999999999999</v>
      </c>
      <c r="AK53" s="3">
        <v>4.8749166666666666</v>
      </c>
      <c r="AL53" s="2">
        <v>109.90349999999999</v>
      </c>
      <c r="AM53" s="54">
        <v>107.9735</v>
      </c>
    </row>
    <row r="54" spans="1:39" x14ac:dyDescent="0.3">
      <c r="A54" s="22" t="s">
        <v>106</v>
      </c>
      <c r="B54" s="23" t="s">
        <v>71</v>
      </c>
      <c r="C54" s="23" t="s">
        <v>73</v>
      </c>
      <c r="D54" s="23">
        <v>6</v>
      </c>
      <c r="E54" s="23">
        <v>32</v>
      </c>
      <c r="F54" s="24">
        <v>5.333333333333333</v>
      </c>
      <c r="G54" s="23">
        <v>6</v>
      </c>
      <c r="H54" s="23">
        <v>3</v>
      </c>
      <c r="I54" s="23">
        <v>7</v>
      </c>
      <c r="J54" s="23">
        <v>22</v>
      </c>
      <c r="K54" s="24">
        <v>3.6666666666666665</v>
      </c>
      <c r="L54" s="25">
        <v>3.3174999999999994</v>
      </c>
      <c r="M54" s="25">
        <v>3.782</v>
      </c>
      <c r="N54" s="25">
        <v>944.14616666666655</v>
      </c>
      <c r="O54" s="25">
        <v>925.52524999999991</v>
      </c>
      <c r="P54" s="23">
        <v>7</v>
      </c>
      <c r="Q54" s="23">
        <v>35</v>
      </c>
      <c r="R54" s="24">
        <v>5</v>
      </c>
      <c r="S54" s="23">
        <v>5</v>
      </c>
      <c r="T54" s="23">
        <v>2</v>
      </c>
      <c r="U54" s="23">
        <v>2</v>
      </c>
      <c r="V54" s="23">
        <v>9</v>
      </c>
      <c r="W54" s="24">
        <v>1.2857142857142858</v>
      </c>
      <c r="X54" s="25">
        <v>3.726466666666667</v>
      </c>
      <c r="Y54" s="25">
        <v>4.4809999999999999</v>
      </c>
      <c r="Z54" s="29">
        <v>111.82059999999998</v>
      </c>
      <c r="AA54" s="29">
        <v>108.089</v>
      </c>
      <c r="AB54" s="23">
        <v>7</v>
      </c>
      <c r="AC54" s="23">
        <v>19</v>
      </c>
      <c r="AD54" s="24">
        <v>2.7142857142857144</v>
      </c>
      <c r="AE54" s="23">
        <v>5</v>
      </c>
      <c r="AF54" s="23">
        <v>3</v>
      </c>
      <c r="AG54" s="23">
        <v>4</v>
      </c>
      <c r="AH54" s="23">
        <v>11</v>
      </c>
      <c r="AI54" s="24">
        <v>1.5714285714285714</v>
      </c>
      <c r="AJ54" s="25">
        <v>4.3431999999999986</v>
      </c>
      <c r="AK54" s="25">
        <v>5.2923333333333318</v>
      </c>
      <c r="AL54" s="24">
        <v>109.92360000000001</v>
      </c>
      <c r="AM54" s="53">
        <v>107.123</v>
      </c>
    </row>
    <row r="55" spans="1:39" x14ac:dyDescent="0.3">
      <c r="A55" s="15" t="s">
        <v>106</v>
      </c>
      <c r="B55" s="10" t="s">
        <v>71</v>
      </c>
      <c r="C55" s="10" t="s">
        <v>74</v>
      </c>
      <c r="D55" s="10">
        <v>5</v>
      </c>
      <c r="E55" s="10">
        <v>24</v>
      </c>
      <c r="F55" s="2">
        <v>4.8</v>
      </c>
      <c r="G55" s="10">
        <v>4</v>
      </c>
      <c r="H55" s="10">
        <v>3</v>
      </c>
      <c r="I55" s="10">
        <v>5</v>
      </c>
      <c r="J55" s="10">
        <v>23</v>
      </c>
      <c r="K55" s="2">
        <v>4.5999999999999996</v>
      </c>
      <c r="L55" s="3">
        <v>3.0655000000000001</v>
      </c>
      <c r="M55" s="3">
        <v>3.24275</v>
      </c>
      <c r="N55" s="3">
        <v>952.82500000000005</v>
      </c>
      <c r="O55" s="3">
        <v>944.48824999999999</v>
      </c>
      <c r="P55" s="10">
        <v>5</v>
      </c>
      <c r="Q55" s="10">
        <v>12</v>
      </c>
      <c r="R55" s="2">
        <v>2.4</v>
      </c>
      <c r="S55" s="10">
        <v>2</v>
      </c>
      <c r="T55" s="10">
        <v>0</v>
      </c>
      <c r="U55" s="10">
        <v>0</v>
      </c>
      <c r="V55" s="10">
        <v>5</v>
      </c>
      <c r="W55" s="2">
        <v>1</v>
      </c>
      <c r="X55" s="3">
        <v>3.0786666666666656</v>
      </c>
      <c r="Y55" s="3"/>
      <c r="Z55" s="9">
        <v>112.26400000000001</v>
      </c>
      <c r="AA55" s="9"/>
      <c r="AB55" s="10">
        <v>5</v>
      </c>
      <c r="AC55" s="10">
        <v>23</v>
      </c>
      <c r="AD55" s="2">
        <v>4.5999999999999996</v>
      </c>
      <c r="AE55" s="10">
        <v>4</v>
      </c>
      <c r="AF55" s="10">
        <v>4</v>
      </c>
      <c r="AG55" s="10">
        <v>5</v>
      </c>
      <c r="AH55" s="10">
        <v>12</v>
      </c>
      <c r="AI55" s="2">
        <v>2.4</v>
      </c>
      <c r="AJ55" s="3">
        <v>3.5663333333333327</v>
      </c>
      <c r="AK55" s="3">
        <v>3.6345833333333317</v>
      </c>
      <c r="AL55" s="2">
        <v>112.30100000000002</v>
      </c>
      <c r="AM55" s="54">
        <v>111.6375</v>
      </c>
    </row>
    <row r="56" spans="1:39" x14ac:dyDescent="0.3">
      <c r="A56" s="22" t="s">
        <v>106</v>
      </c>
      <c r="B56" s="23" t="s">
        <v>71</v>
      </c>
      <c r="C56" s="23" t="s">
        <v>75</v>
      </c>
      <c r="D56" s="23">
        <v>9</v>
      </c>
      <c r="E56" s="23">
        <v>33</v>
      </c>
      <c r="F56" s="24">
        <v>3.6666666666666665</v>
      </c>
      <c r="G56" s="23">
        <v>9</v>
      </c>
      <c r="H56" s="23">
        <v>3</v>
      </c>
      <c r="I56" s="23">
        <v>8</v>
      </c>
      <c r="J56" s="23">
        <v>21</v>
      </c>
      <c r="K56" s="24">
        <v>2.3333333333333335</v>
      </c>
      <c r="L56" s="25">
        <v>4.6074444444444449</v>
      </c>
      <c r="M56" s="25">
        <v>5.2039999999999997</v>
      </c>
      <c r="N56" s="25">
        <v>904.77611111111105</v>
      </c>
      <c r="O56" s="25">
        <v>877.84649999999999</v>
      </c>
      <c r="P56" s="23">
        <v>10</v>
      </c>
      <c r="Q56" s="23">
        <v>36</v>
      </c>
      <c r="R56" s="24">
        <v>3.6</v>
      </c>
      <c r="S56" s="23">
        <v>6</v>
      </c>
      <c r="T56" s="23">
        <v>0</v>
      </c>
      <c r="U56" s="23">
        <v>0</v>
      </c>
      <c r="V56" s="23">
        <v>9</v>
      </c>
      <c r="W56" s="24">
        <v>0.9</v>
      </c>
      <c r="X56" s="25">
        <v>4.799722222222222</v>
      </c>
      <c r="Y56" s="25">
        <v>5.0460833333333319</v>
      </c>
      <c r="Z56" s="29">
        <v>108.60083333333334</v>
      </c>
      <c r="AA56" s="29">
        <v>107.70175</v>
      </c>
      <c r="AB56" s="23">
        <v>10</v>
      </c>
      <c r="AC56" s="23">
        <v>28</v>
      </c>
      <c r="AD56" s="24">
        <v>2.8</v>
      </c>
      <c r="AE56" s="23">
        <v>8</v>
      </c>
      <c r="AF56" s="23">
        <v>1</v>
      </c>
      <c r="AG56" s="23">
        <v>1</v>
      </c>
      <c r="AH56" s="23">
        <v>11</v>
      </c>
      <c r="AI56" s="24">
        <v>1.1000000000000001</v>
      </c>
      <c r="AJ56" s="25">
        <v>4.6904791666666661</v>
      </c>
      <c r="AK56" s="25">
        <v>4.9015833333333321</v>
      </c>
      <c r="AL56" s="24">
        <v>108.92237499999999</v>
      </c>
      <c r="AM56" s="53">
        <v>108.1525</v>
      </c>
    </row>
    <row r="57" spans="1:39" x14ac:dyDescent="0.3">
      <c r="A57" s="15" t="s">
        <v>106</v>
      </c>
      <c r="B57" s="10" t="s">
        <v>71</v>
      </c>
      <c r="C57" s="10" t="s">
        <v>76</v>
      </c>
      <c r="D57" s="10">
        <v>13</v>
      </c>
      <c r="E57" s="10">
        <v>49</v>
      </c>
      <c r="F57" s="2">
        <v>3.7692307692307692</v>
      </c>
      <c r="G57" s="10">
        <v>11</v>
      </c>
      <c r="H57" s="10">
        <v>10</v>
      </c>
      <c r="I57" s="10">
        <v>15</v>
      </c>
      <c r="J57" s="10">
        <v>37</v>
      </c>
      <c r="K57" s="2">
        <v>2.8461538461538463</v>
      </c>
      <c r="L57" s="3">
        <v>3.8245454545454547</v>
      </c>
      <c r="M57" s="3">
        <v>4.0209999999999999</v>
      </c>
      <c r="N57" s="3">
        <v>929.43663636363635</v>
      </c>
      <c r="O57" s="3">
        <v>913.57399999999996</v>
      </c>
      <c r="P57" s="10">
        <v>13</v>
      </c>
      <c r="Q57" s="10">
        <v>29</v>
      </c>
      <c r="R57" s="2">
        <v>2.2307692307692308</v>
      </c>
      <c r="S57" s="10">
        <v>9</v>
      </c>
      <c r="T57" s="10">
        <v>4</v>
      </c>
      <c r="U57" s="10">
        <v>4</v>
      </c>
      <c r="V57" s="10">
        <v>17</v>
      </c>
      <c r="W57" s="2">
        <v>1.3076923076923077</v>
      </c>
      <c r="X57" s="3">
        <v>3.9539444444444447</v>
      </c>
      <c r="Y57" s="3">
        <v>4.1730000000000018</v>
      </c>
      <c r="Z57" s="9">
        <v>111.06255555555555</v>
      </c>
      <c r="AA57" s="9">
        <v>109.5385</v>
      </c>
      <c r="AB57" s="10">
        <v>13</v>
      </c>
      <c r="AC57" s="10">
        <v>46</v>
      </c>
      <c r="AD57" s="2">
        <v>3.5384615384615383</v>
      </c>
      <c r="AE57" s="10">
        <v>11</v>
      </c>
      <c r="AF57" s="10">
        <v>8</v>
      </c>
      <c r="AG57" s="10">
        <v>16</v>
      </c>
      <c r="AH57" s="10">
        <v>34</v>
      </c>
      <c r="AI57" s="2">
        <v>2.6153846153846154</v>
      </c>
      <c r="AJ57" s="3">
        <v>3.105</v>
      </c>
      <c r="AK57" s="3">
        <v>3.3893333333333331</v>
      </c>
      <c r="AL57" s="2">
        <v>113.68499999999999</v>
      </c>
      <c r="AM57" s="54">
        <v>112.745</v>
      </c>
    </row>
    <row r="58" spans="1:39" x14ac:dyDescent="0.3">
      <c r="A58" s="22" t="s">
        <v>106</v>
      </c>
      <c r="B58" s="23" t="s">
        <v>77</v>
      </c>
      <c r="C58" s="23" t="s">
        <v>78</v>
      </c>
      <c r="D58" s="23">
        <v>13</v>
      </c>
      <c r="E58" s="23">
        <v>61</v>
      </c>
      <c r="F58" s="24">
        <v>4.6923076923076925</v>
      </c>
      <c r="G58" s="23">
        <v>13</v>
      </c>
      <c r="H58" s="23">
        <v>9</v>
      </c>
      <c r="I58" s="23">
        <v>20</v>
      </c>
      <c r="J58" s="23">
        <v>48</v>
      </c>
      <c r="K58" s="24">
        <v>3.6923076923076925</v>
      </c>
      <c r="L58" s="25">
        <v>3.0785384615384617</v>
      </c>
      <c r="M58" s="25">
        <v>3.4159999999999999</v>
      </c>
      <c r="N58" s="25">
        <v>951.77676923076922</v>
      </c>
      <c r="O58" s="25">
        <v>941.67149999999992</v>
      </c>
      <c r="P58" s="23">
        <v>15</v>
      </c>
      <c r="Q58" s="23">
        <v>65</v>
      </c>
      <c r="R58" s="24">
        <v>4.333333333333333</v>
      </c>
      <c r="S58" s="23">
        <v>14</v>
      </c>
      <c r="T58" s="23">
        <v>13</v>
      </c>
      <c r="U58" s="23">
        <v>22</v>
      </c>
      <c r="V58" s="23">
        <v>50</v>
      </c>
      <c r="W58" s="24">
        <v>3.3333333333333335</v>
      </c>
      <c r="X58" s="25">
        <v>3.1716428571428574</v>
      </c>
      <c r="Y58" s="25">
        <v>3.2971666666666684</v>
      </c>
      <c r="Z58" s="29">
        <v>113.48507142857143</v>
      </c>
      <c r="AA58" s="29">
        <v>113.08749999999999</v>
      </c>
      <c r="AB58" s="23">
        <v>15</v>
      </c>
      <c r="AC58" s="23">
        <v>115</v>
      </c>
      <c r="AD58" s="24">
        <v>7.666666666666667</v>
      </c>
      <c r="AE58" s="23">
        <v>15</v>
      </c>
      <c r="AF58" s="23">
        <v>13</v>
      </c>
      <c r="AG58" s="23">
        <v>18</v>
      </c>
      <c r="AH58" s="23">
        <v>67</v>
      </c>
      <c r="AI58" s="24">
        <v>4.4666666666666668</v>
      </c>
      <c r="AJ58" s="25">
        <v>3.3165555555555559</v>
      </c>
      <c r="AK58" s="25">
        <v>3.4540000000000006</v>
      </c>
      <c r="AL58" s="24">
        <v>113.05033333333334</v>
      </c>
      <c r="AM58" s="53">
        <v>112.60899999999999</v>
      </c>
    </row>
    <row r="59" spans="1:39" x14ac:dyDescent="0.3">
      <c r="A59" s="15" t="s">
        <v>106</v>
      </c>
      <c r="B59" s="10" t="s">
        <v>77</v>
      </c>
      <c r="C59" s="10" t="s">
        <v>79</v>
      </c>
      <c r="D59" s="10">
        <v>6</v>
      </c>
      <c r="E59" s="10">
        <v>33</v>
      </c>
      <c r="F59" s="2">
        <v>5.5</v>
      </c>
      <c r="G59" s="10">
        <v>5</v>
      </c>
      <c r="H59" s="10">
        <v>3</v>
      </c>
      <c r="I59" s="10">
        <v>8</v>
      </c>
      <c r="J59" s="10">
        <v>26</v>
      </c>
      <c r="K59" s="2">
        <v>4.333333333333333</v>
      </c>
      <c r="L59" s="3">
        <v>3.4268000000000001</v>
      </c>
      <c r="M59" s="3">
        <v>3.5830000000000002</v>
      </c>
      <c r="N59" s="3">
        <v>941.80259999999998</v>
      </c>
      <c r="O59" s="3">
        <v>934.91599999999994</v>
      </c>
      <c r="P59" s="10">
        <v>6</v>
      </c>
      <c r="Q59" s="10">
        <v>32</v>
      </c>
      <c r="R59" s="2">
        <v>5.333333333333333</v>
      </c>
      <c r="S59" s="10">
        <v>6</v>
      </c>
      <c r="T59" s="10">
        <v>5</v>
      </c>
      <c r="U59" s="10">
        <v>5</v>
      </c>
      <c r="V59" s="10">
        <v>16</v>
      </c>
      <c r="W59" s="2">
        <v>2.6666666666666665</v>
      </c>
      <c r="X59" s="3">
        <v>3.6430555555555562</v>
      </c>
      <c r="Y59" s="3">
        <v>3.7801666666666676</v>
      </c>
      <c r="Z59" s="9">
        <v>112.07083333333333</v>
      </c>
      <c r="AA59" s="9">
        <v>111.56375</v>
      </c>
      <c r="AB59" s="10">
        <v>6</v>
      </c>
      <c r="AC59" s="10">
        <v>29</v>
      </c>
      <c r="AD59" s="2">
        <v>4.833333333333333</v>
      </c>
      <c r="AE59" s="10">
        <v>6</v>
      </c>
      <c r="AF59" s="10">
        <v>2</v>
      </c>
      <c r="AG59" s="10">
        <v>3</v>
      </c>
      <c r="AH59" s="10">
        <v>18</v>
      </c>
      <c r="AI59" s="2">
        <v>3</v>
      </c>
      <c r="AJ59" s="3">
        <v>3.5896111111111111</v>
      </c>
      <c r="AK59" s="3">
        <v>3.8347499999999997</v>
      </c>
      <c r="AL59" s="2">
        <v>112.23116666666665</v>
      </c>
      <c r="AM59" s="54">
        <v>111.444</v>
      </c>
    </row>
    <row r="60" spans="1:39" x14ac:dyDescent="0.3">
      <c r="A60" s="22" t="s">
        <v>106</v>
      </c>
      <c r="B60" s="23" t="s">
        <v>77</v>
      </c>
      <c r="C60" s="23" t="s">
        <v>80</v>
      </c>
      <c r="D60" s="23">
        <v>16</v>
      </c>
      <c r="E60" s="23">
        <v>93</v>
      </c>
      <c r="F60" s="24">
        <v>5.8125</v>
      </c>
      <c r="G60" s="23">
        <v>16</v>
      </c>
      <c r="H60" s="23">
        <v>13</v>
      </c>
      <c r="I60" s="23">
        <v>30</v>
      </c>
      <c r="J60" s="23">
        <v>61</v>
      </c>
      <c r="K60" s="24">
        <v>3.8125</v>
      </c>
      <c r="L60" s="25">
        <v>3.6431249999999999</v>
      </c>
      <c r="M60" s="25">
        <v>4.1980000000000004</v>
      </c>
      <c r="N60" s="25">
        <v>933.92025000000001</v>
      </c>
      <c r="O60" s="25">
        <v>918.57474999999999</v>
      </c>
      <c r="P60" s="23">
        <v>15</v>
      </c>
      <c r="Q60" s="23">
        <v>87</v>
      </c>
      <c r="R60" s="24">
        <v>5.8</v>
      </c>
      <c r="S60" s="23">
        <v>11</v>
      </c>
      <c r="T60" s="23">
        <v>8</v>
      </c>
      <c r="U60" s="23">
        <v>19</v>
      </c>
      <c r="V60" s="23">
        <v>57</v>
      </c>
      <c r="W60" s="24">
        <v>3.8</v>
      </c>
      <c r="X60" s="25">
        <v>3.1050606060606061</v>
      </c>
      <c r="Y60" s="25">
        <v>3.3821666666666652</v>
      </c>
      <c r="Z60" s="29">
        <v>113.68481818181817</v>
      </c>
      <c r="AA60" s="29">
        <v>112.65900000000001</v>
      </c>
      <c r="AB60" s="23">
        <v>15</v>
      </c>
      <c r="AC60" s="23">
        <v>131</v>
      </c>
      <c r="AD60" s="24">
        <v>8.7333333333333325</v>
      </c>
      <c r="AE60" s="23">
        <v>15</v>
      </c>
      <c r="AF60" s="23">
        <v>9</v>
      </c>
      <c r="AG60" s="23">
        <v>18</v>
      </c>
      <c r="AH60" s="23">
        <v>65</v>
      </c>
      <c r="AI60" s="24">
        <v>4.333333333333333</v>
      </c>
      <c r="AJ60" s="25">
        <v>3.2961111111111103</v>
      </c>
      <c r="AK60" s="25">
        <v>3.5133333333333328</v>
      </c>
      <c r="AL60" s="24">
        <v>113.04500000000002</v>
      </c>
      <c r="AM60" s="53">
        <v>112.217</v>
      </c>
    </row>
    <row r="61" spans="1:39" x14ac:dyDescent="0.3">
      <c r="A61" s="15" t="s">
        <v>106</v>
      </c>
      <c r="B61" s="10" t="s">
        <v>77</v>
      </c>
      <c r="C61" s="10" t="s">
        <v>81</v>
      </c>
      <c r="D61" s="10">
        <v>5</v>
      </c>
      <c r="E61" s="10">
        <v>27</v>
      </c>
      <c r="F61" s="2">
        <v>5.4</v>
      </c>
      <c r="G61" s="10">
        <v>5</v>
      </c>
      <c r="H61" s="10">
        <v>3</v>
      </c>
      <c r="I61" s="10">
        <v>3</v>
      </c>
      <c r="J61" s="10">
        <v>11</v>
      </c>
      <c r="K61" s="2">
        <v>2.2000000000000002</v>
      </c>
      <c r="L61" s="3">
        <v>4.1706000000000003</v>
      </c>
      <c r="M61" s="3">
        <v>4.6109999999999998</v>
      </c>
      <c r="N61" s="3">
        <v>919.08640000000014</v>
      </c>
      <c r="O61" s="3">
        <v>893.44599999999991</v>
      </c>
      <c r="P61" s="10"/>
      <c r="Q61" s="10"/>
      <c r="R61" s="2"/>
      <c r="S61" s="10"/>
      <c r="T61" s="10"/>
      <c r="U61" s="10"/>
      <c r="V61" s="10"/>
      <c r="W61" s="2"/>
      <c r="X61" s="3"/>
      <c r="Y61" s="3"/>
      <c r="Z61" s="9"/>
      <c r="AA61" s="9"/>
      <c r="AB61" s="10"/>
      <c r="AC61" s="10"/>
      <c r="AD61" s="2"/>
      <c r="AE61" s="10"/>
      <c r="AF61" s="10"/>
      <c r="AG61" s="10"/>
      <c r="AH61" s="10"/>
      <c r="AI61" s="10"/>
      <c r="AJ61" s="3"/>
      <c r="AK61" s="3"/>
      <c r="AL61" s="2"/>
      <c r="AM61" s="54"/>
    </row>
    <row r="62" spans="1:39" x14ac:dyDescent="0.3">
      <c r="A62" s="22" t="s">
        <v>106</v>
      </c>
      <c r="B62" s="23" t="s">
        <v>82</v>
      </c>
      <c r="C62" s="23" t="s">
        <v>83</v>
      </c>
      <c r="D62" s="23">
        <v>14</v>
      </c>
      <c r="E62" s="23">
        <v>62</v>
      </c>
      <c r="F62" s="23">
        <v>4.4285714285714288</v>
      </c>
      <c r="G62" s="23">
        <v>13</v>
      </c>
      <c r="H62" s="23">
        <v>7</v>
      </c>
      <c r="I62" s="23">
        <v>12</v>
      </c>
      <c r="J62" s="23">
        <v>38</v>
      </c>
      <c r="K62" s="24">
        <v>2.7142857142857144</v>
      </c>
      <c r="L62" s="25">
        <v>3.7261538461538466</v>
      </c>
      <c r="M62" s="25">
        <v>4.1550000000000002</v>
      </c>
      <c r="N62" s="25">
        <v>931.38353846153848</v>
      </c>
      <c r="O62" s="25">
        <v>916.46749999999997</v>
      </c>
      <c r="P62" s="23">
        <v>16</v>
      </c>
      <c r="Q62" s="23">
        <v>162</v>
      </c>
      <c r="R62" s="24">
        <v>10.125</v>
      </c>
      <c r="S62" s="23">
        <v>16</v>
      </c>
      <c r="T62" s="23">
        <v>11</v>
      </c>
      <c r="U62" s="23">
        <v>15</v>
      </c>
      <c r="V62" s="23">
        <v>94</v>
      </c>
      <c r="W62" s="24">
        <v>5.875</v>
      </c>
      <c r="X62" s="25">
        <v>3.3354583333333339</v>
      </c>
      <c r="Y62" s="25">
        <v>3.4646666666666661</v>
      </c>
      <c r="Z62" s="29">
        <v>112.99362499999998</v>
      </c>
      <c r="AA62" s="29">
        <v>112.602</v>
      </c>
      <c r="AB62" s="23">
        <v>20</v>
      </c>
      <c r="AC62" s="23">
        <v>122</v>
      </c>
      <c r="AD62" s="24">
        <v>6.1</v>
      </c>
      <c r="AE62" s="23">
        <v>20</v>
      </c>
      <c r="AF62" s="23">
        <v>9</v>
      </c>
      <c r="AG62" s="23">
        <v>14</v>
      </c>
      <c r="AH62" s="23">
        <v>61</v>
      </c>
      <c r="AI62" s="24">
        <v>3.05</v>
      </c>
      <c r="AJ62" s="25">
        <v>3.6185</v>
      </c>
      <c r="AK62" s="25">
        <v>3.7919999999999994</v>
      </c>
      <c r="AL62" s="24">
        <v>112.14450000000002</v>
      </c>
      <c r="AM62" s="53">
        <v>111.575</v>
      </c>
    </row>
    <row r="63" spans="1:39" x14ac:dyDescent="0.3">
      <c r="A63" s="15" t="s">
        <v>106</v>
      </c>
      <c r="B63" s="10" t="s">
        <v>82</v>
      </c>
      <c r="C63" s="10" t="s">
        <v>84</v>
      </c>
      <c r="D63" s="10">
        <v>14</v>
      </c>
      <c r="E63" s="10">
        <v>49</v>
      </c>
      <c r="F63" s="10">
        <v>3.5</v>
      </c>
      <c r="G63" s="10">
        <v>14</v>
      </c>
      <c r="H63" s="10">
        <v>10</v>
      </c>
      <c r="I63" s="10">
        <v>13</v>
      </c>
      <c r="J63" s="10">
        <v>37</v>
      </c>
      <c r="K63" s="2">
        <v>2.6428571428571428</v>
      </c>
      <c r="L63" s="3">
        <v>3.9217142857142853</v>
      </c>
      <c r="M63" s="3">
        <v>4.0890000000000004</v>
      </c>
      <c r="N63" s="3">
        <v>924.96792857142839</v>
      </c>
      <c r="O63" s="3">
        <v>919.26800000000003</v>
      </c>
      <c r="P63" s="10">
        <v>11</v>
      </c>
      <c r="Q63" s="10">
        <v>105</v>
      </c>
      <c r="R63" s="2">
        <v>9.545454545454545</v>
      </c>
      <c r="S63" s="10">
        <v>9</v>
      </c>
      <c r="T63" s="10">
        <v>6</v>
      </c>
      <c r="U63" s="10">
        <v>13</v>
      </c>
      <c r="V63" s="10">
        <v>68</v>
      </c>
      <c r="W63" s="2">
        <v>6.1818181818181817</v>
      </c>
      <c r="X63" s="3">
        <v>3.5609259259259249</v>
      </c>
      <c r="Y63" s="3">
        <v>3.6979999999999982</v>
      </c>
      <c r="Z63" s="9">
        <v>112.31722222222223</v>
      </c>
      <c r="AA63" s="9">
        <v>111.80250000000001</v>
      </c>
      <c r="AB63" s="10">
        <v>15</v>
      </c>
      <c r="AC63" s="10">
        <v>79</v>
      </c>
      <c r="AD63" s="2">
        <v>5.2666666666666666</v>
      </c>
      <c r="AE63" s="10">
        <v>15</v>
      </c>
      <c r="AF63" s="10">
        <v>7</v>
      </c>
      <c r="AG63" s="10">
        <v>15</v>
      </c>
      <c r="AH63" s="10">
        <v>36</v>
      </c>
      <c r="AI63" s="2">
        <v>2.4</v>
      </c>
      <c r="AJ63" s="3">
        <v>3.7881777777777779</v>
      </c>
      <c r="AK63" s="3">
        <v>4.3364999999999991</v>
      </c>
      <c r="AL63" s="2">
        <v>111.63546666666664</v>
      </c>
      <c r="AM63" s="54">
        <v>109.93600000000001</v>
      </c>
    </row>
    <row r="64" spans="1:39" x14ac:dyDescent="0.3">
      <c r="A64" s="22" t="s">
        <v>130</v>
      </c>
      <c r="B64" s="26" t="s">
        <v>107</v>
      </c>
      <c r="C64" s="26" t="s">
        <v>108</v>
      </c>
      <c r="D64" s="23">
        <v>17</v>
      </c>
      <c r="E64" s="23">
        <v>56</v>
      </c>
      <c r="F64" s="24">
        <v>3.2941176470588234</v>
      </c>
      <c r="G64" s="23">
        <v>17</v>
      </c>
      <c r="H64" s="23">
        <v>11</v>
      </c>
      <c r="I64" s="23">
        <v>31</v>
      </c>
      <c r="J64" s="23"/>
      <c r="K64" s="23"/>
      <c r="L64" s="25">
        <v>5.5468235294117649</v>
      </c>
      <c r="M64" s="25">
        <v>6.3769999999999998</v>
      </c>
      <c r="N64" s="25">
        <v>852.09023529411775</v>
      </c>
      <c r="O64" s="25">
        <v>821.31600000000003</v>
      </c>
      <c r="P64" s="23">
        <v>20</v>
      </c>
      <c r="Q64" s="23">
        <v>45</v>
      </c>
      <c r="R64" s="24">
        <v>2.25</v>
      </c>
      <c r="S64" s="23">
        <v>14</v>
      </c>
      <c r="T64" s="23">
        <v>9</v>
      </c>
      <c r="U64" s="23">
        <v>25</v>
      </c>
      <c r="V64" s="23"/>
      <c r="W64" s="23"/>
      <c r="X64" s="25">
        <v>5.9080095238095236</v>
      </c>
      <c r="Y64" s="25">
        <v>6.4132500000000014</v>
      </c>
      <c r="Z64" s="29">
        <v>103.36750000000002</v>
      </c>
      <c r="AA64" s="29">
        <v>102.13375000000001</v>
      </c>
      <c r="AB64" s="23">
        <v>20</v>
      </c>
      <c r="AC64" s="23">
        <v>62</v>
      </c>
      <c r="AD64" s="24">
        <v>3.1</v>
      </c>
      <c r="AE64" s="23">
        <v>18</v>
      </c>
      <c r="AF64" s="23">
        <v>10</v>
      </c>
      <c r="AG64" s="23">
        <v>32</v>
      </c>
      <c r="AH64" s="23"/>
      <c r="AI64" s="23"/>
      <c r="AJ64" s="25">
        <v>4.880907407407407</v>
      </c>
      <c r="AK64" s="25">
        <v>5.9514166666666668</v>
      </c>
      <c r="AL64" s="24">
        <v>107.5791111111111</v>
      </c>
      <c r="AM64" s="53">
        <v>103.18119999999999</v>
      </c>
    </row>
    <row r="65" spans="1:39" x14ac:dyDescent="0.3">
      <c r="A65" s="15" t="s">
        <v>130</v>
      </c>
      <c r="B65" s="4" t="s">
        <v>107</v>
      </c>
      <c r="C65" s="4" t="s">
        <v>109</v>
      </c>
      <c r="D65" s="10">
        <v>22</v>
      </c>
      <c r="E65" s="10">
        <v>42</v>
      </c>
      <c r="F65" s="2">
        <v>1.9090909090909092</v>
      </c>
      <c r="G65" s="10">
        <v>7</v>
      </c>
      <c r="H65" s="10">
        <v>4</v>
      </c>
      <c r="I65" s="10">
        <v>15</v>
      </c>
      <c r="J65" s="10"/>
      <c r="K65" s="10"/>
      <c r="L65" s="3">
        <v>5.7287142857142852</v>
      </c>
      <c r="M65" s="3">
        <v>6.7755000000000001</v>
      </c>
      <c r="N65" s="3">
        <v>831.46514285714295</v>
      </c>
      <c r="O65" s="3">
        <v>810</v>
      </c>
      <c r="P65" s="10">
        <v>22</v>
      </c>
      <c r="Q65" s="10">
        <v>46</v>
      </c>
      <c r="R65" s="2">
        <v>2.0909090909090908</v>
      </c>
      <c r="S65" s="10">
        <v>13</v>
      </c>
      <c r="T65" s="10">
        <v>8</v>
      </c>
      <c r="U65" s="10">
        <v>24</v>
      </c>
      <c r="V65" s="10"/>
      <c r="W65" s="10"/>
      <c r="X65" s="3">
        <v>5.7276307692307693</v>
      </c>
      <c r="Y65" s="3">
        <v>6.4174999999999995</v>
      </c>
      <c r="Z65" s="9">
        <v>103.4996923076923</v>
      </c>
      <c r="AA65" s="9">
        <v>102.495</v>
      </c>
      <c r="AB65" s="10">
        <v>24</v>
      </c>
      <c r="AC65" s="10">
        <v>75</v>
      </c>
      <c r="AD65" s="2">
        <v>3.13</v>
      </c>
      <c r="AE65" s="10">
        <v>21</v>
      </c>
      <c r="AF65" s="10">
        <v>14</v>
      </c>
      <c r="AG65" s="10">
        <v>35</v>
      </c>
      <c r="AH65" s="10"/>
      <c r="AI65" s="10"/>
      <c r="AJ65" s="3">
        <v>5.5723174603174606</v>
      </c>
      <c r="AK65" s="3">
        <v>6.4430000000000005</v>
      </c>
      <c r="AL65" s="2">
        <v>105.02842857142858</v>
      </c>
      <c r="AM65" s="54">
        <v>99.8416</v>
      </c>
    </row>
    <row r="66" spans="1:39" x14ac:dyDescent="0.3">
      <c r="A66" s="22" t="s">
        <v>130</v>
      </c>
      <c r="B66" s="26" t="s">
        <v>107</v>
      </c>
      <c r="C66" s="26" t="s">
        <v>110</v>
      </c>
      <c r="D66" s="23">
        <v>20</v>
      </c>
      <c r="E66" s="23">
        <v>60</v>
      </c>
      <c r="F66" s="24">
        <v>3</v>
      </c>
      <c r="G66" s="23">
        <v>19</v>
      </c>
      <c r="H66" s="23">
        <v>13</v>
      </c>
      <c r="I66" s="23">
        <v>38</v>
      </c>
      <c r="J66" s="23"/>
      <c r="K66" s="23"/>
      <c r="L66" s="25">
        <v>5.8836842105263143</v>
      </c>
      <c r="M66" s="25">
        <v>6.6319999999999997</v>
      </c>
      <c r="N66" s="25">
        <v>836.34368421052648</v>
      </c>
      <c r="O66" s="25">
        <v>810.03</v>
      </c>
      <c r="P66" s="23">
        <v>19</v>
      </c>
      <c r="Q66" s="23">
        <v>60</v>
      </c>
      <c r="R66" s="24">
        <v>3.1578947368421053</v>
      </c>
      <c r="S66" s="23">
        <v>16</v>
      </c>
      <c r="T66" s="23">
        <v>13</v>
      </c>
      <c r="U66" s="23">
        <v>33</v>
      </c>
      <c r="V66" s="23"/>
      <c r="W66" s="23"/>
      <c r="X66" s="25">
        <v>0</v>
      </c>
      <c r="Y66" s="25">
        <v>0</v>
      </c>
      <c r="Z66" s="29">
        <v>105.81606249999999</v>
      </c>
      <c r="AA66" s="29">
        <v>104.616</v>
      </c>
      <c r="AB66" s="23">
        <v>20</v>
      </c>
      <c r="AC66" s="23">
        <v>71</v>
      </c>
      <c r="AD66" s="24">
        <v>3.55</v>
      </c>
      <c r="AE66" s="23">
        <v>18</v>
      </c>
      <c r="AF66" s="23">
        <v>12</v>
      </c>
      <c r="AG66" s="23">
        <v>44</v>
      </c>
      <c r="AH66" s="23"/>
      <c r="AI66" s="23"/>
      <c r="AJ66" s="25">
        <v>0</v>
      </c>
      <c r="AK66" s="25">
        <v>0</v>
      </c>
      <c r="AL66" s="24">
        <v>105.95244444444444</v>
      </c>
      <c r="AM66" s="53">
        <v>101.34580000000001</v>
      </c>
    </row>
    <row r="67" spans="1:39" x14ac:dyDescent="0.3">
      <c r="A67" s="15" t="s">
        <v>130</v>
      </c>
      <c r="B67" s="4" t="s">
        <v>107</v>
      </c>
      <c r="C67" s="4" t="s">
        <v>111</v>
      </c>
      <c r="D67" s="10">
        <v>13</v>
      </c>
      <c r="E67" s="10">
        <v>20</v>
      </c>
      <c r="F67" s="2">
        <v>1.5384615384615385</v>
      </c>
      <c r="G67" s="10">
        <v>6</v>
      </c>
      <c r="H67" s="10">
        <v>2</v>
      </c>
      <c r="I67" s="10">
        <v>6</v>
      </c>
      <c r="J67" s="10"/>
      <c r="K67" s="10"/>
      <c r="L67" s="3">
        <v>6.8573333333333339</v>
      </c>
      <c r="M67" s="3">
        <v>7.173</v>
      </c>
      <c r="N67" s="3">
        <v>753.33849999999984</v>
      </c>
      <c r="O67" s="3">
        <v>773.33299999999997</v>
      </c>
      <c r="P67" s="10">
        <v>16</v>
      </c>
      <c r="Q67" s="10">
        <v>26</v>
      </c>
      <c r="R67" s="2">
        <v>1.625</v>
      </c>
      <c r="S67" s="10">
        <v>10</v>
      </c>
      <c r="T67" s="10">
        <v>6</v>
      </c>
      <c r="U67" s="10">
        <v>9</v>
      </c>
      <c r="V67" s="10"/>
      <c r="W67" s="10"/>
      <c r="X67" s="3">
        <v>6.4391766666666665</v>
      </c>
      <c r="Y67" s="3">
        <v>7.1893500000000001</v>
      </c>
      <c r="Z67" s="9">
        <v>100.8539</v>
      </c>
      <c r="AA67" s="9">
        <v>96.942999999999998</v>
      </c>
      <c r="AB67" s="10">
        <v>17</v>
      </c>
      <c r="AC67" s="10">
        <v>40</v>
      </c>
      <c r="AD67" s="2">
        <v>2.35</v>
      </c>
      <c r="AE67" s="10">
        <v>14</v>
      </c>
      <c r="AF67" s="10">
        <v>10</v>
      </c>
      <c r="AG67" s="10">
        <v>23</v>
      </c>
      <c r="AH67" s="10"/>
      <c r="AI67" s="10"/>
      <c r="AJ67" s="3">
        <v>6.1166071428571422</v>
      </c>
      <c r="AK67" s="3">
        <v>6.5323333333333329</v>
      </c>
      <c r="AL67" s="2">
        <v>103.21992857142857</v>
      </c>
      <c r="AM67" s="54">
        <v>97.677999999999997</v>
      </c>
    </row>
    <row r="68" spans="1:39" x14ac:dyDescent="0.3">
      <c r="A68" s="22" t="s">
        <v>130</v>
      </c>
      <c r="B68" s="26" t="s">
        <v>107</v>
      </c>
      <c r="C68" s="26" t="s">
        <v>159</v>
      </c>
      <c r="D68" s="23">
        <v>13</v>
      </c>
      <c r="E68" s="23">
        <v>23</v>
      </c>
      <c r="F68" s="24">
        <v>1.7692307692307692</v>
      </c>
      <c r="G68" s="23">
        <v>5</v>
      </c>
      <c r="H68" s="23">
        <v>2</v>
      </c>
      <c r="I68" s="23">
        <v>8</v>
      </c>
      <c r="J68" s="23"/>
      <c r="K68" s="23"/>
      <c r="L68" s="25">
        <v>7.0038</v>
      </c>
      <c r="M68" s="25">
        <v>7.0949999999999998</v>
      </c>
      <c r="N68" s="25">
        <v>736.98979999999995</v>
      </c>
      <c r="O68" s="25">
        <v>764.1</v>
      </c>
      <c r="P68" s="23">
        <v>15</v>
      </c>
      <c r="Q68" s="23">
        <v>30</v>
      </c>
      <c r="R68" s="24">
        <v>2</v>
      </c>
      <c r="S68" s="23">
        <v>8</v>
      </c>
      <c r="T68" s="23">
        <v>5</v>
      </c>
      <c r="U68" s="23">
        <v>14</v>
      </c>
      <c r="V68" s="23"/>
      <c r="W68" s="23"/>
      <c r="X68" s="25">
        <v>6.8845723684210522</v>
      </c>
      <c r="Y68" s="25">
        <v>7.2476750000000001</v>
      </c>
      <c r="Z68" s="29">
        <v>97.960875000000001</v>
      </c>
      <c r="AA68" s="29">
        <v>95.474500000000006</v>
      </c>
      <c r="AB68" s="23">
        <v>16</v>
      </c>
      <c r="AC68" s="23">
        <v>32</v>
      </c>
      <c r="AD68" s="24">
        <v>2</v>
      </c>
      <c r="AE68" s="23">
        <v>14</v>
      </c>
      <c r="AF68" s="23">
        <v>6</v>
      </c>
      <c r="AG68" s="23">
        <v>14</v>
      </c>
      <c r="AH68" s="23"/>
      <c r="AI68" s="23"/>
      <c r="AJ68" s="25">
        <v>6.5392809523809516</v>
      </c>
      <c r="AK68" s="25">
        <v>7.1417499999999992</v>
      </c>
      <c r="AL68" s="24">
        <v>100.77292857142858</v>
      </c>
      <c r="AM68" s="53">
        <v>95.202749999999995</v>
      </c>
    </row>
    <row r="69" spans="1:39" x14ac:dyDescent="0.3">
      <c r="A69" s="15" t="s">
        <v>130</v>
      </c>
      <c r="B69" s="4" t="s">
        <v>107</v>
      </c>
      <c r="C69" s="4" t="s">
        <v>112</v>
      </c>
      <c r="D69" s="10">
        <v>17</v>
      </c>
      <c r="E69" s="10">
        <v>45</v>
      </c>
      <c r="F69" s="2">
        <v>2.6470588235294117</v>
      </c>
      <c r="G69" s="10">
        <v>13</v>
      </c>
      <c r="H69" s="10">
        <v>5</v>
      </c>
      <c r="I69" s="10">
        <v>24</v>
      </c>
      <c r="J69" s="10"/>
      <c r="K69" s="10"/>
      <c r="L69" s="3">
        <v>4.5487692307692305</v>
      </c>
      <c r="M69" s="3">
        <v>5.65</v>
      </c>
      <c r="N69" s="3">
        <v>896.81400000000019</v>
      </c>
      <c r="O69" s="3">
        <v>888.64700000000005</v>
      </c>
      <c r="P69" s="10">
        <v>18</v>
      </c>
      <c r="Q69" s="10">
        <v>51</v>
      </c>
      <c r="R69" s="2">
        <v>2.8333333333333335</v>
      </c>
      <c r="S69" s="10">
        <v>18</v>
      </c>
      <c r="T69" s="10">
        <v>11</v>
      </c>
      <c r="U69" s="10">
        <v>25</v>
      </c>
      <c r="V69" s="10"/>
      <c r="W69" s="10"/>
      <c r="X69" s="3">
        <v>4.9070555555555551</v>
      </c>
      <c r="Y69" s="3">
        <v>5.6301666666666668</v>
      </c>
      <c r="Z69" s="9">
        <v>107.60844444444444</v>
      </c>
      <c r="AA69" s="9">
        <v>104.43899999999999</v>
      </c>
      <c r="AB69" s="10">
        <v>19</v>
      </c>
      <c r="AC69" s="10">
        <v>49</v>
      </c>
      <c r="AD69" s="2">
        <v>2.58</v>
      </c>
      <c r="AE69" s="10">
        <v>18</v>
      </c>
      <c r="AF69" s="10">
        <v>8</v>
      </c>
      <c r="AG69" s="10">
        <v>11</v>
      </c>
      <c r="AH69" s="10"/>
      <c r="AI69" s="10"/>
      <c r="AJ69" s="3">
        <v>4.6539444444444431</v>
      </c>
      <c r="AK69" s="3">
        <v>5.3393333333333333</v>
      </c>
      <c r="AL69" s="2">
        <v>108.81594444444444</v>
      </c>
      <c r="AM69" s="54">
        <v>106.41540000000001</v>
      </c>
    </row>
    <row r="70" spans="1:39" x14ac:dyDescent="0.3">
      <c r="A70" s="22" t="s">
        <v>130</v>
      </c>
      <c r="B70" s="26" t="s">
        <v>107</v>
      </c>
      <c r="C70" s="26" t="s">
        <v>151</v>
      </c>
      <c r="D70" s="23">
        <v>13</v>
      </c>
      <c r="E70" s="23">
        <v>38</v>
      </c>
      <c r="F70" s="24">
        <v>2.9230769230769229</v>
      </c>
      <c r="G70" s="23">
        <v>12</v>
      </c>
      <c r="H70" s="23">
        <v>11</v>
      </c>
      <c r="I70" s="23">
        <v>21</v>
      </c>
      <c r="J70" s="23"/>
      <c r="K70" s="23"/>
      <c r="L70" s="25">
        <v>6.6277499999999998</v>
      </c>
      <c r="M70" s="25">
        <v>7.0382499999999997</v>
      </c>
      <c r="N70" s="25">
        <v>790.76025000000016</v>
      </c>
      <c r="O70" s="25">
        <v>747.85699999999997</v>
      </c>
      <c r="P70" s="23">
        <v>18</v>
      </c>
      <c r="Q70" s="23">
        <v>44</v>
      </c>
      <c r="R70" s="24">
        <v>2.4444444444444446</v>
      </c>
      <c r="S70" s="23">
        <v>13</v>
      </c>
      <c r="T70" s="23">
        <v>11</v>
      </c>
      <c r="U70" s="23">
        <v>26</v>
      </c>
      <c r="V70" s="23"/>
      <c r="W70" s="23"/>
      <c r="X70" s="25">
        <v>6.414715384615385</v>
      </c>
      <c r="Y70" s="25">
        <v>7.12</v>
      </c>
      <c r="Z70" s="29">
        <v>100.28653846153848</v>
      </c>
      <c r="AA70" s="29">
        <v>95.512</v>
      </c>
      <c r="AB70" s="23">
        <v>19</v>
      </c>
      <c r="AC70" s="23">
        <v>41</v>
      </c>
      <c r="AD70" s="24">
        <v>2.16</v>
      </c>
      <c r="AE70" s="23">
        <v>16</v>
      </c>
      <c r="AF70" s="23">
        <v>11</v>
      </c>
      <c r="AG70" s="23">
        <v>21</v>
      </c>
      <c r="AH70" s="23"/>
      <c r="AI70" s="23"/>
      <c r="AJ70" s="25">
        <v>6.1819890350877191</v>
      </c>
      <c r="AK70" s="25">
        <v>6.8298000000000005</v>
      </c>
      <c r="AL70" s="24">
        <v>101.577125</v>
      </c>
      <c r="AM70" s="53">
        <v>91.390500000000003</v>
      </c>
    </row>
    <row r="71" spans="1:39" x14ac:dyDescent="0.3">
      <c r="A71" s="15" t="s">
        <v>130</v>
      </c>
      <c r="B71" s="4" t="s">
        <v>107</v>
      </c>
      <c r="C71" s="4" t="s">
        <v>113</v>
      </c>
      <c r="D71" s="10">
        <v>10</v>
      </c>
      <c r="E71" s="10">
        <v>15</v>
      </c>
      <c r="F71" s="2">
        <v>1.5</v>
      </c>
      <c r="G71" s="10">
        <v>3</v>
      </c>
      <c r="H71" s="10">
        <v>2</v>
      </c>
      <c r="I71" s="10">
        <v>4</v>
      </c>
      <c r="J71" s="10"/>
      <c r="K71" s="10"/>
      <c r="L71" s="3">
        <v>6.519000000000001</v>
      </c>
      <c r="M71" s="3">
        <v>7.1609999999999996</v>
      </c>
      <c r="N71" s="3">
        <v>775.19066666666674</v>
      </c>
      <c r="O71" s="3"/>
      <c r="P71" s="10">
        <v>14</v>
      </c>
      <c r="Q71" s="10">
        <v>25</v>
      </c>
      <c r="R71" s="2">
        <v>1.7857142857142858</v>
      </c>
      <c r="S71" s="10">
        <v>7</v>
      </c>
      <c r="T71" s="10">
        <v>5</v>
      </c>
      <c r="U71" s="10">
        <v>11</v>
      </c>
      <c r="V71" s="10"/>
      <c r="W71" s="10"/>
      <c r="X71" s="3">
        <v>6.2963571428571425</v>
      </c>
      <c r="Y71" s="3">
        <v>7.0810166666666667</v>
      </c>
      <c r="Z71" s="9">
        <v>101.566</v>
      </c>
      <c r="AA71" s="9">
        <v>97.644499999999994</v>
      </c>
      <c r="AB71" s="10">
        <v>15</v>
      </c>
      <c r="AC71" s="10">
        <v>25</v>
      </c>
      <c r="AD71" s="2">
        <v>1.67</v>
      </c>
      <c r="AE71" s="10">
        <v>5</v>
      </c>
      <c r="AF71" s="10">
        <v>0</v>
      </c>
      <c r="AG71" s="10">
        <v>0</v>
      </c>
      <c r="AH71" s="10"/>
      <c r="AI71" s="10"/>
      <c r="AJ71" s="3">
        <v>5.7338333333333331</v>
      </c>
      <c r="AK71" s="3">
        <v>6.1156666666666668</v>
      </c>
      <c r="AL71" s="2">
        <v>105.60979999999999</v>
      </c>
      <c r="AM71" s="54">
        <v>103.807</v>
      </c>
    </row>
    <row r="72" spans="1:39" x14ac:dyDescent="0.3">
      <c r="A72" s="22" t="s">
        <v>130</v>
      </c>
      <c r="B72" s="26" t="s">
        <v>107</v>
      </c>
      <c r="C72" s="26" t="s">
        <v>114</v>
      </c>
      <c r="D72" s="23">
        <v>20</v>
      </c>
      <c r="E72" s="23">
        <v>75</v>
      </c>
      <c r="F72" s="24">
        <v>3.75</v>
      </c>
      <c r="G72" s="23">
        <v>19</v>
      </c>
      <c r="H72" s="23">
        <v>6</v>
      </c>
      <c r="I72" s="23">
        <v>10</v>
      </c>
      <c r="J72" s="23"/>
      <c r="K72" s="23"/>
      <c r="L72" s="25">
        <v>4.4872105263157902</v>
      </c>
      <c r="M72" s="25">
        <v>4.8239999999999998</v>
      </c>
      <c r="N72" s="25">
        <v>907.8524210526316</v>
      </c>
      <c r="O72" s="25">
        <v>895.25900000000001</v>
      </c>
      <c r="P72" s="23">
        <v>21</v>
      </c>
      <c r="Q72" s="23">
        <v>80</v>
      </c>
      <c r="R72" s="24">
        <v>3.8095238095238093</v>
      </c>
      <c r="S72" s="23">
        <v>21</v>
      </c>
      <c r="T72" s="23">
        <v>14</v>
      </c>
      <c r="U72" s="23">
        <v>17</v>
      </c>
      <c r="V72" s="23"/>
      <c r="W72" s="23"/>
      <c r="X72" s="25">
        <v>4.6334603174603171</v>
      </c>
      <c r="Y72" s="25">
        <v>4.9223333333333326</v>
      </c>
      <c r="Z72" s="29">
        <v>109.00438095238094</v>
      </c>
      <c r="AA72" s="29">
        <v>108.071</v>
      </c>
      <c r="AB72" s="23">
        <v>23</v>
      </c>
      <c r="AC72" s="23">
        <v>109</v>
      </c>
      <c r="AD72" s="24">
        <v>4.74</v>
      </c>
      <c r="AE72" s="23">
        <v>23</v>
      </c>
      <c r="AF72" s="23">
        <v>8</v>
      </c>
      <c r="AG72" s="23">
        <v>13</v>
      </c>
      <c r="AH72" s="23"/>
      <c r="AI72" s="23"/>
      <c r="AJ72" s="25">
        <v>4.2762173913043471</v>
      </c>
      <c r="AK72" s="25">
        <v>4.7611666666666652</v>
      </c>
      <c r="AL72" s="24">
        <v>110.17134782608694</v>
      </c>
      <c r="AM72" s="53">
        <v>108.40199999999999</v>
      </c>
    </row>
    <row r="73" spans="1:39" x14ac:dyDescent="0.3">
      <c r="A73" s="15" t="s">
        <v>130</v>
      </c>
      <c r="B73" s="4" t="s">
        <v>115</v>
      </c>
      <c r="C73" s="4" t="s">
        <v>116</v>
      </c>
      <c r="D73" s="10">
        <v>10</v>
      </c>
      <c r="E73" s="10">
        <v>62</v>
      </c>
      <c r="F73" s="2">
        <v>6.2</v>
      </c>
      <c r="G73" s="10">
        <v>9</v>
      </c>
      <c r="H73" s="10">
        <v>4</v>
      </c>
      <c r="I73" s="10">
        <v>10</v>
      </c>
      <c r="J73" s="10"/>
      <c r="K73" s="10"/>
      <c r="L73" s="3">
        <v>2.7111111111111112</v>
      </c>
      <c r="M73" s="3">
        <v>2.863</v>
      </c>
      <c r="N73" s="3">
        <v>962.90788888888892</v>
      </c>
      <c r="O73" s="3">
        <v>959.25</v>
      </c>
      <c r="P73" s="10">
        <v>10</v>
      </c>
      <c r="Q73" s="10">
        <v>76</v>
      </c>
      <c r="R73" s="2">
        <v>7.6</v>
      </c>
      <c r="S73" s="10">
        <v>10</v>
      </c>
      <c r="T73" s="10">
        <v>5</v>
      </c>
      <c r="U73" s="10">
        <v>12</v>
      </c>
      <c r="V73" s="10"/>
      <c r="W73" s="10"/>
      <c r="X73" s="3">
        <v>2.6299666666666672</v>
      </c>
      <c r="Y73" s="3">
        <v>3.0444999999999993</v>
      </c>
      <c r="Z73" s="9">
        <v>114.81010000000001</v>
      </c>
      <c r="AA73" s="9">
        <v>113.8665</v>
      </c>
      <c r="AB73" s="10">
        <v>13</v>
      </c>
      <c r="AC73" s="10">
        <v>80</v>
      </c>
      <c r="AD73" s="2">
        <v>6.15</v>
      </c>
      <c r="AE73" s="10">
        <v>13</v>
      </c>
      <c r="AF73" s="10">
        <v>10</v>
      </c>
      <c r="AG73" s="10">
        <v>37</v>
      </c>
      <c r="AH73" s="10"/>
      <c r="AI73" s="10"/>
      <c r="AJ73" s="3">
        <v>3.182461538461538</v>
      </c>
      <c r="AK73" s="3">
        <v>3.6296666666666653</v>
      </c>
      <c r="AL73" s="2">
        <v>113.45261538461538</v>
      </c>
      <c r="AM73" s="54">
        <v>111.72966666666667</v>
      </c>
    </row>
    <row r="74" spans="1:39" x14ac:dyDescent="0.3">
      <c r="A74" s="22" t="s">
        <v>130</v>
      </c>
      <c r="B74" s="26" t="s">
        <v>115</v>
      </c>
      <c r="C74" s="26" t="s">
        <v>117</v>
      </c>
      <c r="D74" s="23">
        <v>5</v>
      </c>
      <c r="E74" s="23">
        <v>42</v>
      </c>
      <c r="F74" s="24">
        <v>8.4</v>
      </c>
      <c r="G74" s="23">
        <v>5</v>
      </c>
      <c r="H74" s="23">
        <v>2</v>
      </c>
      <c r="I74" s="23">
        <v>5</v>
      </c>
      <c r="J74" s="23"/>
      <c r="K74" s="23"/>
      <c r="L74" s="25">
        <v>2.6101999999999999</v>
      </c>
      <c r="M74" s="25">
        <v>3.0539999999999998</v>
      </c>
      <c r="N74" s="25">
        <v>965.88760000000002</v>
      </c>
      <c r="O74" s="25">
        <v>955.5</v>
      </c>
      <c r="P74" s="23">
        <v>5</v>
      </c>
      <c r="Q74" s="23">
        <v>34</v>
      </c>
      <c r="R74" s="24">
        <v>6.8</v>
      </c>
      <c r="S74" s="23">
        <v>5</v>
      </c>
      <c r="T74" s="23">
        <v>3</v>
      </c>
      <c r="U74" s="23">
        <v>4</v>
      </c>
      <c r="V74" s="23"/>
      <c r="W74" s="23"/>
      <c r="X74" s="25">
        <v>2.9077333333333333</v>
      </c>
      <c r="Y74" s="25">
        <v>3.2650000000000006</v>
      </c>
      <c r="Z74" s="29">
        <v>114.27680000000001</v>
      </c>
      <c r="AA74" s="29">
        <v>113.205</v>
      </c>
      <c r="AB74" s="23">
        <v>6</v>
      </c>
      <c r="AC74" s="23">
        <v>77</v>
      </c>
      <c r="AD74" s="24">
        <v>12.83</v>
      </c>
      <c r="AE74" s="23">
        <v>6</v>
      </c>
      <c r="AF74" s="23">
        <v>4</v>
      </c>
      <c r="AG74" s="23">
        <v>9</v>
      </c>
      <c r="AH74" s="23"/>
      <c r="AI74" s="23"/>
      <c r="AJ74" s="25">
        <v>3.0910555555555557</v>
      </c>
      <c r="AK74" s="25">
        <v>3.3316666666666683</v>
      </c>
      <c r="AL74" s="24">
        <v>113.72683333333333</v>
      </c>
      <c r="AM74" s="53">
        <v>112.8665</v>
      </c>
    </row>
    <row r="75" spans="1:39" x14ac:dyDescent="0.3">
      <c r="A75" s="15" t="s">
        <v>130</v>
      </c>
      <c r="B75" s="4" t="s">
        <v>115</v>
      </c>
      <c r="C75" s="4" t="s">
        <v>118</v>
      </c>
      <c r="D75" s="10">
        <v>4</v>
      </c>
      <c r="E75" s="10">
        <v>38</v>
      </c>
      <c r="F75" s="2">
        <v>9.5</v>
      </c>
      <c r="G75" s="10">
        <v>4</v>
      </c>
      <c r="H75" s="10">
        <v>3</v>
      </c>
      <c r="I75" s="10">
        <v>4</v>
      </c>
      <c r="J75" s="10"/>
      <c r="K75" s="10"/>
      <c r="L75" s="3">
        <v>3.6332500000000003</v>
      </c>
      <c r="M75" s="3">
        <v>3.6355</v>
      </c>
      <c r="N75" s="3">
        <v>935.35399999999993</v>
      </c>
      <c r="O75" s="3">
        <v>935.57299999999998</v>
      </c>
      <c r="P75" s="10">
        <v>4</v>
      </c>
      <c r="Q75" s="10">
        <v>55</v>
      </c>
      <c r="R75" s="2">
        <v>13.75</v>
      </c>
      <c r="S75" s="10">
        <v>4</v>
      </c>
      <c r="T75" s="10">
        <v>2</v>
      </c>
      <c r="U75" s="10">
        <v>4</v>
      </c>
      <c r="V75" s="10"/>
      <c r="W75" s="10"/>
      <c r="X75" s="3">
        <v>3.8697499999999994</v>
      </c>
      <c r="Y75" s="3">
        <v>4.1117499999999989</v>
      </c>
      <c r="Z75" s="9">
        <v>111.39075</v>
      </c>
      <c r="AA75" s="9">
        <v>110.66475</v>
      </c>
      <c r="AB75" s="10">
        <v>6</v>
      </c>
      <c r="AC75" s="10">
        <v>21</v>
      </c>
      <c r="AD75" s="2">
        <v>3.5</v>
      </c>
      <c r="AE75" s="10">
        <v>6</v>
      </c>
      <c r="AF75" s="10">
        <v>5</v>
      </c>
      <c r="AG75" s="10">
        <v>11</v>
      </c>
      <c r="AH75" s="10"/>
      <c r="AI75" s="10"/>
      <c r="AJ75" s="3">
        <v>4.639055555555557</v>
      </c>
      <c r="AK75" s="3">
        <v>4.6321666666666665</v>
      </c>
      <c r="AL75" s="2">
        <v>109.04116666666665</v>
      </c>
      <c r="AM75" s="54">
        <v>106.762</v>
      </c>
    </row>
    <row r="76" spans="1:39" x14ac:dyDescent="0.3">
      <c r="A76" s="22" t="s">
        <v>130</v>
      </c>
      <c r="B76" s="26" t="s">
        <v>115</v>
      </c>
      <c r="C76" s="26" t="s">
        <v>160</v>
      </c>
      <c r="D76" s="23">
        <v>4</v>
      </c>
      <c r="E76" s="23">
        <v>8</v>
      </c>
      <c r="F76" s="24">
        <v>2</v>
      </c>
      <c r="G76" s="23">
        <v>2</v>
      </c>
      <c r="H76" s="23">
        <v>1</v>
      </c>
      <c r="I76" s="23">
        <v>4</v>
      </c>
      <c r="J76" s="23"/>
      <c r="K76" s="23"/>
      <c r="L76" s="25">
        <v>6.1219999999999999</v>
      </c>
      <c r="M76" s="25"/>
      <c r="N76" s="25">
        <v>839.73450000000003</v>
      </c>
      <c r="O76" s="25"/>
      <c r="P76" s="23">
        <v>4</v>
      </c>
      <c r="Q76" s="23">
        <v>10</v>
      </c>
      <c r="R76" s="24">
        <v>2.5</v>
      </c>
      <c r="S76" s="23">
        <v>2</v>
      </c>
      <c r="T76" s="23">
        <v>1</v>
      </c>
      <c r="U76" s="23">
        <v>6</v>
      </c>
      <c r="V76" s="23"/>
      <c r="W76" s="23"/>
      <c r="X76" s="25">
        <v>5.6388333333333334</v>
      </c>
      <c r="Y76" s="25">
        <v>5.7867500000000005</v>
      </c>
      <c r="Z76" s="29">
        <v>106.0835</v>
      </c>
      <c r="AA76" s="29">
        <v>105.63974999999999</v>
      </c>
      <c r="AB76" s="23">
        <v>6</v>
      </c>
      <c r="AC76" s="23">
        <v>25</v>
      </c>
      <c r="AD76" s="24">
        <v>4.17</v>
      </c>
      <c r="AE76" s="23">
        <v>5</v>
      </c>
      <c r="AF76" s="23">
        <v>3</v>
      </c>
      <c r="AG76" s="23">
        <v>17</v>
      </c>
      <c r="AH76" s="23"/>
      <c r="AI76" s="23"/>
      <c r="AJ76" s="25">
        <v>5.8281666666666672</v>
      </c>
      <c r="AK76" s="25">
        <v>6.1606666666666667</v>
      </c>
      <c r="AL76" s="24">
        <v>105.04119999999998</v>
      </c>
      <c r="AM76" s="53">
        <v>101.221</v>
      </c>
    </row>
    <row r="77" spans="1:39" x14ac:dyDescent="0.3">
      <c r="A77" s="15" t="s">
        <v>130</v>
      </c>
      <c r="B77" s="4" t="s">
        <v>115</v>
      </c>
      <c r="C77" s="4" t="s">
        <v>119</v>
      </c>
      <c r="D77" s="10">
        <v>4</v>
      </c>
      <c r="E77" s="10">
        <v>18</v>
      </c>
      <c r="F77" s="2">
        <v>4.5</v>
      </c>
      <c r="G77" s="10">
        <v>4</v>
      </c>
      <c r="H77" s="10">
        <v>1</v>
      </c>
      <c r="I77" s="10">
        <v>4</v>
      </c>
      <c r="J77" s="10"/>
      <c r="K77" s="10"/>
      <c r="L77" s="3">
        <v>3.14175</v>
      </c>
      <c r="M77" s="3">
        <v>3.8032499999999998</v>
      </c>
      <c r="N77" s="3">
        <v>950.14400000000001</v>
      </c>
      <c r="O77" s="3">
        <v>939.56299999999999</v>
      </c>
      <c r="P77" s="10">
        <v>5</v>
      </c>
      <c r="Q77" s="10">
        <v>17</v>
      </c>
      <c r="R77" s="2">
        <v>3.4</v>
      </c>
      <c r="S77" s="10">
        <v>3</v>
      </c>
      <c r="T77" s="10">
        <v>0</v>
      </c>
      <c r="U77" s="10">
        <v>8</v>
      </c>
      <c r="V77" s="10"/>
      <c r="W77" s="10"/>
      <c r="X77" s="3">
        <v>4.5612222222222227</v>
      </c>
      <c r="Y77" s="3"/>
      <c r="Z77" s="9">
        <v>109.31633333333333</v>
      </c>
      <c r="AA77" s="9"/>
      <c r="AB77" s="10">
        <v>8</v>
      </c>
      <c r="AC77" s="10">
        <v>33</v>
      </c>
      <c r="AD77" s="2">
        <v>4.13</v>
      </c>
      <c r="AE77" s="10">
        <v>5</v>
      </c>
      <c r="AF77" s="10">
        <v>5</v>
      </c>
      <c r="AG77" s="10">
        <v>12</v>
      </c>
      <c r="AH77" s="10"/>
      <c r="AI77" s="10"/>
      <c r="AJ77" s="3">
        <v>5.056</v>
      </c>
      <c r="AK77" s="3">
        <v>5.1846666666666676</v>
      </c>
      <c r="AL77" s="2">
        <v>107.83199999999999</v>
      </c>
      <c r="AM77" s="54">
        <v>107.233</v>
      </c>
    </row>
    <row r="78" spans="1:39" x14ac:dyDescent="0.3">
      <c r="A78" s="22" t="s">
        <v>130</v>
      </c>
      <c r="B78" s="26" t="s">
        <v>115</v>
      </c>
      <c r="C78" s="26" t="s">
        <v>120</v>
      </c>
      <c r="D78" s="23">
        <v>5</v>
      </c>
      <c r="E78" s="23">
        <v>27</v>
      </c>
      <c r="F78" s="24">
        <v>5.4</v>
      </c>
      <c r="G78" s="23">
        <v>4</v>
      </c>
      <c r="H78" s="23">
        <v>3</v>
      </c>
      <c r="I78" s="23">
        <v>18</v>
      </c>
      <c r="J78" s="23"/>
      <c r="K78" s="23"/>
      <c r="L78" s="25">
        <v>6.0202499999999999</v>
      </c>
      <c r="M78" s="25">
        <v>6.4935</v>
      </c>
      <c r="N78" s="25">
        <v>833.90874999999994</v>
      </c>
      <c r="O78" s="25">
        <v>824.3</v>
      </c>
      <c r="P78" s="23">
        <v>5</v>
      </c>
      <c r="Q78" s="23">
        <v>15</v>
      </c>
      <c r="R78" s="24">
        <v>3</v>
      </c>
      <c r="S78" s="23">
        <v>5</v>
      </c>
      <c r="T78" s="23">
        <v>3</v>
      </c>
      <c r="U78" s="23">
        <v>7</v>
      </c>
      <c r="V78" s="23"/>
      <c r="W78" s="23"/>
      <c r="X78" s="25">
        <v>5.8362000000000007</v>
      </c>
      <c r="Y78" s="25">
        <v>5.9346666666666676</v>
      </c>
      <c r="Z78" s="29">
        <v>105.05699999999999</v>
      </c>
      <c r="AA78" s="29">
        <v>105.196</v>
      </c>
      <c r="AB78" s="23">
        <v>6</v>
      </c>
      <c r="AC78" s="23">
        <v>10</v>
      </c>
      <c r="AD78" s="24">
        <v>1.67</v>
      </c>
      <c r="AE78" s="23">
        <v>1</v>
      </c>
      <c r="AF78" s="23">
        <v>1</v>
      </c>
      <c r="AG78" s="23">
        <v>2</v>
      </c>
      <c r="AH78" s="23"/>
      <c r="AI78" s="23"/>
      <c r="AJ78" s="25"/>
      <c r="AK78" s="25"/>
      <c r="AL78" s="24"/>
      <c r="AM78" s="53"/>
    </row>
    <row r="79" spans="1:39" x14ac:dyDescent="0.3">
      <c r="A79" s="15" t="s">
        <v>130</v>
      </c>
      <c r="B79" s="4" t="s">
        <v>115</v>
      </c>
      <c r="C79" s="4" t="s">
        <v>121</v>
      </c>
      <c r="D79" s="10">
        <v>4</v>
      </c>
      <c r="E79" s="10">
        <v>22</v>
      </c>
      <c r="F79" s="2">
        <v>5.5</v>
      </c>
      <c r="G79" s="10">
        <v>4</v>
      </c>
      <c r="H79" s="10">
        <v>1</v>
      </c>
      <c r="I79" s="10">
        <v>2</v>
      </c>
      <c r="J79" s="10"/>
      <c r="K79" s="10"/>
      <c r="L79" s="3">
        <v>3.0932500000000003</v>
      </c>
      <c r="M79" s="3">
        <v>3.7370000000000001</v>
      </c>
      <c r="N79" s="3">
        <v>950.58725000000004</v>
      </c>
      <c r="O79" s="3">
        <v>933.91899999999998</v>
      </c>
      <c r="P79" s="10">
        <v>4</v>
      </c>
      <c r="Q79" s="10">
        <v>17</v>
      </c>
      <c r="R79" s="2">
        <v>4.25</v>
      </c>
      <c r="S79" s="10">
        <v>4</v>
      </c>
      <c r="T79" s="10">
        <v>2</v>
      </c>
      <c r="U79" s="10">
        <v>5</v>
      </c>
      <c r="V79" s="10"/>
      <c r="W79" s="10"/>
      <c r="X79" s="3">
        <v>3.701916666666667</v>
      </c>
      <c r="Y79" s="3">
        <v>3.9518333333333331</v>
      </c>
      <c r="Z79" s="9">
        <v>111.89425</v>
      </c>
      <c r="AA79" s="9">
        <v>111.14449999999999</v>
      </c>
      <c r="AB79" s="10">
        <v>6</v>
      </c>
      <c r="AC79" s="10">
        <v>31</v>
      </c>
      <c r="AD79" s="2">
        <v>5.17</v>
      </c>
      <c r="AE79" s="10">
        <v>6</v>
      </c>
      <c r="AF79" s="10">
        <v>4</v>
      </c>
      <c r="AG79" s="10">
        <v>11</v>
      </c>
      <c r="AH79" s="10"/>
      <c r="AI79" s="10"/>
      <c r="AJ79" s="3">
        <v>3.6548333333333329</v>
      </c>
      <c r="AK79" s="3">
        <v>3.9485000000000006</v>
      </c>
      <c r="AL79" s="2">
        <v>112.0355</v>
      </c>
      <c r="AM79" s="54">
        <v>110.8335</v>
      </c>
    </row>
    <row r="80" spans="1:39" x14ac:dyDescent="0.3">
      <c r="A80" s="22" t="s">
        <v>130</v>
      </c>
      <c r="B80" s="26" t="s">
        <v>115</v>
      </c>
      <c r="C80" s="26" t="s">
        <v>122</v>
      </c>
      <c r="D80" s="23">
        <v>5</v>
      </c>
      <c r="E80" s="23">
        <v>39</v>
      </c>
      <c r="F80" s="24">
        <v>7.8</v>
      </c>
      <c r="G80" s="23">
        <v>5</v>
      </c>
      <c r="H80" s="23">
        <v>4</v>
      </c>
      <c r="I80" s="23">
        <v>5</v>
      </c>
      <c r="J80" s="23"/>
      <c r="K80" s="23"/>
      <c r="L80" s="25">
        <v>4.6314000000000002</v>
      </c>
      <c r="M80" s="25">
        <v>4.8579999999999997</v>
      </c>
      <c r="N80" s="25">
        <v>904.16499999999996</v>
      </c>
      <c r="O80" s="25">
        <v>898.83</v>
      </c>
      <c r="P80" s="23">
        <v>5</v>
      </c>
      <c r="Q80" s="23">
        <v>19</v>
      </c>
      <c r="R80" s="24">
        <v>3.8</v>
      </c>
      <c r="S80" s="23">
        <v>4</v>
      </c>
      <c r="T80" s="23">
        <v>3</v>
      </c>
      <c r="U80" s="23">
        <v>12</v>
      </c>
      <c r="V80" s="23"/>
      <c r="W80" s="23"/>
      <c r="X80" s="25">
        <v>4.6489166666666666</v>
      </c>
      <c r="Y80" s="25">
        <v>4.8984166666666669</v>
      </c>
      <c r="Z80" s="29">
        <v>109.05324999999999</v>
      </c>
      <c r="AA80" s="29">
        <v>108.30475</v>
      </c>
      <c r="AB80" s="23">
        <v>6</v>
      </c>
      <c r="AC80" s="23">
        <v>37</v>
      </c>
      <c r="AD80" s="24">
        <v>6.17</v>
      </c>
      <c r="AE80" s="23">
        <v>5</v>
      </c>
      <c r="AF80" s="23">
        <v>3</v>
      </c>
      <c r="AG80" s="23">
        <v>7</v>
      </c>
      <c r="AH80" s="23"/>
      <c r="AI80" s="23"/>
      <c r="AJ80" s="25">
        <v>4.1298666666666666</v>
      </c>
      <c r="AK80" s="25">
        <v>4.7173333333333343</v>
      </c>
      <c r="AL80" s="24">
        <v>110.6104</v>
      </c>
      <c r="AM80" s="53">
        <v>108.771</v>
      </c>
    </row>
    <row r="81" spans="1:39" x14ac:dyDescent="0.3">
      <c r="A81" s="15" t="s">
        <v>130</v>
      </c>
      <c r="B81" s="4" t="s">
        <v>115</v>
      </c>
      <c r="C81" s="4" t="s">
        <v>123</v>
      </c>
      <c r="D81" s="10">
        <v>5</v>
      </c>
      <c r="E81" s="10">
        <v>60</v>
      </c>
      <c r="F81" s="2">
        <v>12</v>
      </c>
      <c r="G81" s="10">
        <v>5</v>
      </c>
      <c r="H81" s="10">
        <v>2</v>
      </c>
      <c r="I81" s="10">
        <v>5</v>
      </c>
      <c r="J81" s="10"/>
      <c r="K81" s="10"/>
      <c r="L81" s="3">
        <v>3.9980000000000002</v>
      </c>
      <c r="M81" s="3">
        <v>4.1900000000000004</v>
      </c>
      <c r="N81" s="3">
        <v>924.51419999999996</v>
      </c>
      <c r="O81" s="3">
        <v>922.92499999999995</v>
      </c>
      <c r="P81" s="10">
        <v>5</v>
      </c>
      <c r="Q81" s="10">
        <v>29</v>
      </c>
      <c r="R81" s="2">
        <v>5.8</v>
      </c>
      <c r="S81" s="10">
        <v>4</v>
      </c>
      <c r="T81" s="10">
        <v>3</v>
      </c>
      <c r="U81" s="10">
        <v>16</v>
      </c>
      <c r="V81" s="10"/>
      <c r="W81" s="10"/>
      <c r="X81" s="3">
        <v>4.5672499999999996</v>
      </c>
      <c r="Y81" s="3">
        <v>4.8454999999999995</v>
      </c>
      <c r="Z81" s="9">
        <v>109.29825</v>
      </c>
      <c r="AA81" s="9">
        <v>108.4635</v>
      </c>
      <c r="AB81" s="10">
        <v>6</v>
      </c>
      <c r="AC81" s="10">
        <v>77</v>
      </c>
      <c r="AD81" s="2">
        <v>12.83</v>
      </c>
      <c r="AE81" s="10">
        <v>6</v>
      </c>
      <c r="AF81" s="10">
        <v>4</v>
      </c>
      <c r="AG81" s="10">
        <v>6</v>
      </c>
      <c r="AH81" s="10"/>
      <c r="AI81" s="10"/>
      <c r="AJ81" s="3">
        <v>3.617777777777778</v>
      </c>
      <c r="AK81" s="3">
        <v>4.0830833333333345</v>
      </c>
      <c r="AL81" s="2">
        <v>112.14666666666666</v>
      </c>
      <c r="AM81" s="54">
        <v>110.56049999999999</v>
      </c>
    </row>
    <row r="82" spans="1:39" x14ac:dyDescent="0.3">
      <c r="A82" s="22" t="s">
        <v>130</v>
      </c>
      <c r="B82" s="26" t="s">
        <v>124</v>
      </c>
      <c r="C82" s="26" t="s">
        <v>125</v>
      </c>
      <c r="D82" s="23">
        <v>27</v>
      </c>
      <c r="E82" s="23">
        <v>65</v>
      </c>
      <c r="F82" s="24">
        <v>2.4074074074074074</v>
      </c>
      <c r="G82" s="23">
        <v>15</v>
      </c>
      <c r="H82" s="23">
        <v>11</v>
      </c>
      <c r="I82" s="23">
        <v>38</v>
      </c>
      <c r="J82" s="23"/>
      <c r="K82" s="23"/>
      <c r="L82" s="25">
        <v>6.6254666666666671</v>
      </c>
      <c r="M82" s="25">
        <v>7.1859999999999999</v>
      </c>
      <c r="N82" s="25">
        <v>760.58173333333332</v>
      </c>
      <c r="O82" s="25">
        <v>713.39599999999996</v>
      </c>
      <c r="P82" s="23">
        <v>21</v>
      </c>
      <c r="Q82" s="23">
        <v>53</v>
      </c>
      <c r="R82" s="24">
        <v>2.5238095238095237</v>
      </c>
      <c r="S82" s="23">
        <v>20</v>
      </c>
      <c r="T82" s="23">
        <v>17</v>
      </c>
      <c r="U82" s="23">
        <v>32</v>
      </c>
      <c r="V82" s="23"/>
      <c r="W82" s="23"/>
      <c r="X82" s="25">
        <v>5.9974600000000011</v>
      </c>
      <c r="Y82" s="25">
        <v>6.2477916666666662</v>
      </c>
      <c r="Z82" s="29">
        <v>103.44254999999998</v>
      </c>
      <c r="AA82" s="29">
        <v>103.51325</v>
      </c>
      <c r="AB82" s="23">
        <v>22</v>
      </c>
      <c r="AC82" s="23">
        <v>87</v>
      </c>
      <c r="AD82" s="24">
        <v>3.95</v>
      </c>
      <c r="AE82" s="23">
        <v>14</v>
      </c>
      <c r="AF82" s="23">
        <v>11</v>
      </c>
      <c r="AG82" s="23">
        <v>33</v>
      </c>
      <c r="AH82" s="23"/>
      <c r="AI82" s="23"/>
      <c r="AJ82" s="25">
        <v>5.2642380952380963</v>
      </c>
      <c r="AK82" s="25">
        <v>5.6883333333333344</v>
      </c>
      <c r="AL82" s="24">
        <v>107.17135714285716</v>
      </c>
      <c r="AM82" s="53">
        <v>105.12575000000001</v>
      </c>
    </row>
    <row r="83" spans="1:39" x14ac:dyDescent="0.3">
      <c r="A83" s="15" t="s">
        <v>130</v>
      </c>
      <c r="B83" s="4" t="s">
        <v>124</v>
      </c>
      <c r="C83" s="4" t="s">
        <v>126</v>
      </c>
      <c r="D83" s="10">
        <v>1</v>
      </c>
      <c r="E83" s="10">
        <v>7</v>
      </c>
      <c r="F83" s="2">
        <v>7</v>
      </c>
      <c r="G83" s="10">
        <v>1</v>
      </c>
      <c r="H83" s="10"/>
      <c r="I83" s="10"/>
      <c r="J83" s="10"/>
      <c r="K83" s="10"/>
      <c r="L83" s="3"/>
      <c r="M83" s="3"/>
      <c r="N83" s="3"/>
      <c r="O83" s="3"/>
      <c r="P83" s="10">
        <v>3</v>
      </c>
      <c r="Q83" s="10">
        <v>10</v>
      </c>
      <c r="R83" s="2">
        <v>3.3333333333333335</v>
      </c>
      <c r="S83" s="10">
        <v>3</v>
      </c>
      <c r="T83" s="10">
        <v>2</v>
      </c>
      <c r="U83" s="10">
        <v>4</v>
      </c>
      <c r="V83" s="10"/>
      <c r="W83" s="10"/>
      <c r="X83" s="3">
        <v>4.7464444444444451</v>
      </c>
      <c r="Y83" s="3"/>
      <c r="Z83" s="9">
        <v>108.76066666666667</v>
      </c>
      <c r="AA83" s="9"/>
      <c r="AB83" s="10">
        <v>3</v>
      </c>
      <c r="AC83" s="10">
        <v>16</v>
      </c>
      <c r="AD83" s="2">
        <v>5.33</v>
      </c>
      <c r="AE83" s="10">
        <v>3</v>
      </c>
      <c r="AF83" s="10">
        <v>2</v>
      </c>
      <c r="AG83" s="10">
        <v>6</v>
      </c>
      <c r="AH83" s="10"/>
      <c r="AI83" s="10"/>
      <c r="AJ83" s="3">
        <v>4.0164444444444456</v>
      </c>
      <c r="AK83" s="3">
        <v>4.4175000000000013</v>
      </c>
      <c r="AL83" s="2">
        <v>110.95066666666666</v>
      </c>
      <c r="AM83" s="54">
        <v>108.895</v>
      </c>
    </row>
    <row r="84" spans="1:39" x14ac:dyDescent="0.3">
      <c r="A84" s="22" t="s">
        <v>130</v>
      </c>
      <c r="B84" s="26" t="s">
        <v>124</v>
      </c>
      <c r="C84" s="28" t="s">
        <v>131</v>
      </c>
      <c r="D84" s="23"/>
      <c r="E84" s="23"/>
      <c r="F84" s="24"/>
      <c r="G84" s="23"/>
      <c r="H84" s="23"/>
      <c r="I84" s="23"/>
      <c r="J84" s="23"/>
      <c r="K84" s="23"/>
      <c r="L84" s="25"/>
      <c r="M84" s="25"/>
      <c r="N84" s="25"/>
      <c r="O84" s="25"/>
      <c r="P84" s="23"/>
      <c r="Q84" s="23"/>
      <c r="R84" s="24"/>
      <c r="S84" s="23"/>
      <c r="T84" s="23"/>
      <c r="U84" s="23"/>
      <c r="V84" s="23"/>
      <c r="W84" s="23"/>
      <c r="X84" s="25"/>
      <c r="Y84" s="25"/>
      <c r="Z84" s="29"/>
      <c r="AA84" s="29"/>
      <c r="AB84" s="23"/>
      <c r="AC84" s="23"/>
      <c r="AD84" s="24"/>
      <c r="AE84" s="23"/>
      <c r="AF84" s="23"/>
      <c r="AG84" s="23"/>
      <c r="AH84" s="23"/>
      <c r="AI84" s="23"/>
      <c r="AJ84" s="25"/>
      <c r="AK84" s="25"/>
      <c r="AL84" s="24"/>
      <c r="AM84" s="53"/>
    </row>
    <row r="85" spans="1:39" x14ac:dyDescent="0.3">
      <c r="A85" s="15" t="s">
        <v>130</v>
      </c>
      <c r="B85" s="4" t="s">
        <v>124</v>
      </c>
      <c r="C85" s="6" t="s">
        <v>132</v>
      </c>
      <c r="D85" s="10"/>
      <c r="E85" s="10"/>
      <c r="F85" s="2"/>
      <c r="G85" s="10"/>
      <c r="H85" s="10"/>
      <c r="I85" s="10"/>
      <c r="J85" s="10"/>
      <c r="K85" s="10"/>
      <c r="L85" s="3"/>
      <c r="M85" s="3"/>
      <c r="N85" s="3"/>
      <c r="O85" s="3"/>
      <c r="P85" s="10"/>
      <c r="Q85" s="10"/>
      <c r="R85" s="2"/>
      <c r="S85" s="10"/>
      <c r="T85" s="10"/>
      <c r="U85" s="10"/>
      <c r="V85" s="10"/>
      <c r="W85" s="10"/>
      <c r="X85" s="3"/>
      <c r="Y85" s="3"/>
      <c r="Z85" s="9"/>
      <c r="AA85" s="9"/>
      <c r="AB85" s="10"/>
      <c r="AC85" s="10"/>
      <c r="AD85" s="2"/>
      <c r="AE85" s="10"/>
      <c r="AF85" s="10"/>
      <c r="AG85" s="10"/>
      <c r="AH85" s="10"/>
      <c r="AI85" s="10"/>
      <c r="AJ85" s="3"/>
      <c r="AK85" s="3"/>
      <c r="AL85" s="2"/>
      <c r="AM85" s="54"/>
    </row>
    <row r="86" spans="1:39" x14ac:dyDescent="0.3">
      <c r="A86" s="22" t="s">
        <v>130</v>
      </c>
      <c r="B86" s="26" t="s">
        <v>124</v>
      </c>
      <c r="C86" s="26" t="s">
        <v>127</v>
      </c>
      <c r="D86" s="23">
        <v>5</v>
      </c>
      <c r="E86" s="23">
        <v>35</v>
      </c>
      <c r="F86" s="24">
        <v>7</v>
      </c>
      <c r="G86" s="23">
        <v>5</v>
      </c>
      <c r="H86" s="23">
        <v>3</v>
      </c>
      <c r="I86" s="23">
        <v>14</v>
      </c>
      <c r="J86" s="23"/>
      <c r="K86" s="23"/>
      <c r="L86" s="25">
        <v>4.0053999999999998</v>
      </c>
      <c r="M86" s="25">
        <v>4.6390000000000002</v>
      </c>
      <c r="N86" s="25">
        <v>924.03699999999992</v>
      </c>
      <c r="O86" s="25">
        <v>914.22299999999996</v>
      </c>
      <c r="P86" s="23">
        <v>6</v>
      </c>
      <c r="Q86" s="23">
        <v>30</v>
      </c>
      <c r="R86" s="24">
        <v>5</v>
      </c>
      <c r="S86" s="23">
        <v>6</v>
      </c>
      <c r="T86" s="23">
        <v>5</v>
      </c>
      <c r="U86" s="23">
        <v>14</v>
      </c>
      <c r="V86" s="23"/>
      <c r="W86" s="23"/>
      <c r="X86" s="25">
        <v>4.3966666666666656</v>
      </c>
      <c r="Y86" s="25">
        <v>4.691916666666665</v>
      </c>
      <c r="Z86" s="29">
        <v>109.80999999999999</v>
      </c>
      <c r="AA86" s="29">
        <v>108.92425</v>
      </c>
      <c r="AB86" s="23">
        <v>8</v>
      </c>
      <c r="AC86" s="23">
        <v>38</v>
      </c>
      <c r="AD86" s="24">
        <v>4.75</v>
      </c>
      <c r="AE86" s="23">
        <v>8</v>
      </c>
      <c r="AF86" s="23">
        <v>6</v>
      </c>
      <c r="AG86" s="23">
        <v>10</v>
      </c>
      <c r="AH86" s="23"/>
      <c r="AI86" s="23"/>
      <c r="AJ86" s="25">
        <v>3.986250000000001</v>
      </c>
      <c r="AK86" s="25">
        <v>4.1295833333333318</v>
      </c>
      <c r="AL86" s="24">
        <v>111.04125000000001</v>
      </c>
      <c r="AM86" s="53">
        <v>110.2475</v>
      </c>
    </row>
    <row r="87" spans="1:39" x14ac:dyDescent="0.3">
      <c r="A87" s="15" t="s">
        <v>130</v>
      </c>
      <c r="B87" s="4" t="s">
        <v>124</v>
      </c>
      <c r="C87" s="4" t="s">
        <v>128</v>
      </c>
      <c r="D87" s="10">
        <v>2</v>
      </c>
      <c r="E87" s="10">
        <v>14</v>
      </c>
      <c r="F87" s="2">
        <v>7</v>
      </c>
      <c r="G87" s="10">
        <v>2</v>
      </c>
      <c r="H87" s="10">
        <v>2</v>
      </c>
      <c r="I87" s="10">
        <v>7</v>
      </c>
      <c r="J87" s="10"/>
      <c r="K87" s="10"/>
      <c r="L87" s="3">
        <v>4.6709999999999994</v>
      </c>
      <c r="M87" s="3"/>
      <c r="N87" s="3">
        <v>903.02700000000004</v>
      </c>
      <c r="O87" s="3"/>
      <c r="P87" s="10">
        <v>5</v>
      </c>
      <c r="Q87" s="10">
        <v>52</v>
      </c>
      <c r="R87" s="2">
        <v>10.4</v>
      </c>
      <c r="S87" s="10">
        <v>4</v>
      </c>
      <c r="T87" s="10">
        <v>4</v>
      </c>
      <c r="U87" s="10">
        <v>18</v>
      </c>
      <c r="V87" s="10"/>
      <c r="W87" s="10"/>
      <c r="X87" s="3">
        <v>4.2126666666666654</v>
      </c>
      <c r="Y87" s="3">
        <v>4.4378333333333337</v>
      </c>
      <c r="Z87" s="9">
        <v>110.36200000000001</v>
      </c>
      <c r="AA87" s="9">
        <v>109.6865</v>
      </c>
      <c r="AB87" s="10">
        <v>5</v>
      </c>
      <c r="AC87" s="10">
        <v>26</v>
      </c>
      <c r="AD87" s="2">
        <v>5.2</v>
      </c>
      <c r="AE87" s="10">
        <v>5</v>
      </c>
      <c r="AF87" s="10">
        <v>4</v>
      </c>
      <c r="AG87" s="10">
        <v>9</v>
      </c>
      <c r="AH87" s="10"/>
      <c r="AI87" s="10"/>
      <c r="AJ87" s="3">
        <v>4.2911999999999999</v>
      </c>
      <c r="AK87" s="3">
        <v>4.8056666666666672</v>
      </c>
      <c r="AL87" s="2">
        <v>110.12640000000002</v>
      </c>
      <c r="AM87" s="54">
        <v>108.288</v>
      </c>
    </row>
    <row r="88" spans="1:39" x14ac:dyDescent="0.3">
      <c r="A88" s="22" t="s">
        <v>130</v>
      </c>
      <c r="B88" s="26" t="s">
        <v>124</v>
      </c>
      <c r="C88" s="26" t="s">
        <v>129</v>
      </c>
      <c r="D88" s="23">
        <v>4</v>
      </c>
      <c r="E88" s="23">
        <v>22</v>
      </c>
      <c r="F88" s="24">
        <v>5.5</v>
      </c>
      <c r="G88" s="23">
        <v>4</v>
      </c>
      <c r="H88" s="23">
        <v>3</v>
      </c>
      <c r="I88" s="23">
        <v>11</v>
      </c>
      <c r="J88" s="23"/>
      <c r="K88" s="23"/>
      <c r="L88" s="25">
        <v>6.0214999999999996</v>
      </c>
      <c r="M88" s="25">
        <v>6.6419999999999995</v>
      </c>
      <c r="N88" s="25">
        <v>834.95675000000006</v>
      </c>
      <c r="O88" s="25">
        <v>798.90300000000002</v>
      </c>
      <c r="P88" s="23">
        <v>4</v>
      </c>
      <c r="Q88" s="23">
        <v>22</v>
      </c>
      <c r="R88" s="24">
        <v>5.5</v>
      </c>
      <c r="S88" s="23">
        <v>3</v>
      </c>
      <c r="T88" s="23">
        <v>2</v>
      </c>
      <c r="U88" s="23">
        <v>18</v>
      </c>
      <c r="V88" s="23"/>
      <c r="W88" s="23"/>
      <c r="X88" s="25">
        <v>5.6709444444444443</v>
      </c>
      <c r="Y88" s="25"/>
      <c r="Z88" s="29">
        <v>105.33</v>
      </c>
      <c r="AA88" s="29"/>
      <c r="AB88" s="23">
        <v>5</v>
      </c>
      <c r="AC88" s="23">
        <v>23</v>
      </c>
      <c r="AD88" s="24">
        <v>4.5999999999999996</v>
      </c>
      <c r="AE88" s="23">
        <v>5</v>
      </c>
      <c r="AF88" s="23">
        <v>4</v>
      </c>
      <c r="AG88" s="23">
        <v>11</v>
      </c>
      <c r="AH88" s="23"/>
      <c r="AI88" s="23"/>
      <c r="AJ88" s="25">
        <v>5.5822666666666665</v>
      </c>
      <c r="AK88" s="25">
        <v>6.0049999999999999</v>
      </c>
      <c r="AL88" s="24">
        <v>105.6788</v>
      </c>
      <c r="AM88" s="53">
        <v>102.97</v>
      </c>
    </row>
    <row r="89" spans="1:39" x14ac:dyDescent="0.3">
      <c r="A89" s="15" t="s">
        <v>130</v>
      </c>
      <c r="B89" s="4" t="s">
        <v>124</v>
      </c>
      <c r="C89" s="6" t="s">
        <v>133</v>
      </c>
      <c r="D89" s="10"/>
      <c r="E89" s="10"/>
      <c r="F89" s="2"/>
      <c r="G89" s="10"/>
      <c r="H89" s="10"/>
      <c r="I89" s="10"/>
      <c r="J89" s="10"/>
      <c r="K89" s="10"/>
      <c r="L89" s="3"/>
      <c r="M89" s="3"/>
      <c r="N89" s="3"/>
      <c r="O89" s="3"/>
      <c r="P89" s="10"/>
      <c r="Q89" s="10"/>
      <c r="R89" s="10"/>
      <c r="S89" s="10"/>
      <c r="T89" s="10"/>
      <c r="U89" s="10"/>
      <c r="V89" s="10"/>
      <c r="W89" s="10"/>
      <c r="X89" s="3"/>
      <c r="Y89" s="3"/>
      <c r="Z89" s="10"/>
      <c r="AA89" s="10"/>
      <c r="AB89" s="10"/>
      <c r="AC89" s="10"/>
      <c r="AD89" s="2"/>
      <c r="AE89" s="10"/>
      <c r="AF89" s="10"/>
      <c r="AG89" s="10"/>
      <c r="AH89" s="10"/>
      <c r="AI89" s="10"/>
      <c r="AJ89" s="3"/>
      <c r="AK89" s="3"/>
      <c r="AL89" s="2"/>
      <c r="AM89" s="54"/>
    </row>
    <row r="90" spans="1:39" x14ac:dyDescent="0.3">
      <c r="A90" s="22" t="s">
        <v>130</v>
      </c>
      <c r="B90" s="26" t="s">
        <v>82</v>
      </c>
      <c r="C90" s="26" t="s">
        <v>83</v>
      </c>
      <c r="D90" s="23">
        <v>12</v>
      </c>
      <c r="E90" s="23">
        <v>37</v>
      </c>
      <c r="F90" s="24">
        <v>3.0833333333333335</v>
      </c>
      <c r="G90" s="23">
        <v>8</v>
      </c>
      <c r="H90" s="23">
        <v>7</v>
      </c>
      <c r="I90" s="23">
        <v>20</v>
      </c>
      <c r="J90" s="23"/>
      <c r="K90" s="23"/>
      <c r="L90" s="25">
        <v>6.2428749999999997</v>
      </c>
      <c r="M90" s="25">
        <v>6.7157499999999999</v>
      </c>
      <c r="N90" s="25">
        <v>826.90625</v>
      </c>
      <c r="O90" s="25">
        <v>793.72</v>
      </c>
      <c r="P90" s="23">
        <v>13</v>
      </c>
      <c r="Q90" s="23">
        <v>74</v>
      </c>
      <c r="R90" s="24">
        <v>5.6923076923076925</v>
      </c>
      <c r="S90" s="23">
        <v>11</v>
      </c>
      <c r="T90" s="23">
        <v>8</v>
      </c>
      <c r="U90" s="23">
        <v>19</v>
      </c>
      <c r="V90" s="23"/>
      <c r="W90" s="23"/>
      <c r="X90" s="25">
        <v>5.7705909090909095</v>
      </c>
      <c r="Y90" s="25">
        <v>6.0061666666666671</v>
      </c>
      <c r="Z90" s="29">
        <v>105.55554545454547</v>
      </c>
      <c r="AA90" s="29">
        <v>104.95099999999999</v>
      </c>
      <c r="AB90" s="23">
        <v>13</v>
      </c>
      <c r="AC90" s="23">
        <v>37</v>
      </c>
      <c r="AD90" s="24">
        <v>2.85</v>
      </c>
      <c r="AE90" s="23">
        <v>8</v>
      </c>
      <c r="AF90" s="23">
        <v>7</v>
      </c>
      <c r="AG90" s="23">
        <v>23</v>
      </c>
      <c r="AH90" s="23"/>
      <c r="AI90" s="23"/>
      <c r="AJ90" s="25">
        <v>6.8819271929824559</v>
      </c>
      <c r="AK90" s="25">
        <v>7.307175</v>
      </c>
      <c r="AL90" s="24">
        <v>96.006375000000006</v>
      </c>
      <c r="AM90" s="53">
        <v>86.143500000000003</v>
      </c>
    </row>
    <row r="91" spans="1:39" ht="17.25" thickBot="1" x14ac:dyDescent="0.35">
      <c r="A91" s="17" t="s">
        <v>130</v>
      </c>
      <c r="B91" s="18" t="s">
        <v>82</v>
      </c>
      <c r="C91" s="18" t="s">
        <v>84</v>
      </c>
      <c r="D91" s="19">
        <v>20</v>
      </c>
      <c r="E91" s="19">
        <v>40</v>
      </c>
      <c r="F91" s="20">
        <v>2</v>
      </c>
      <c r="G91" s="19">
        <v>14</v>
      </c>
      <c r="H91" s="19">
        <v>6</v>
      </c>
      <c r="I91" s="19">
        <v>14</v>
      </c>
      <c r="J91" s="19"/>
      <c r="K91" s="19"/>
      <c r="L91" s="21">
        <v>6.763571428571427</v>
      </c>
      <c r="M91" s="21">
        <v>7.13225</v>
      </c>
      <c r="N91" s="21">
        <v>757.11628571428571</v>
      </c>
      <c r="O91" s="21">
        <v>739.97</v>
      </c>
      <c r="P91" s="19">
        <v>17</v>
      </c>
      <c r="Q91" s="19">
        <v>51</v>
      </c>
      <c r="R91" s="20">
        <v>3</v>
      </c>
      <c r="S91" s="19">
        <v>16</v>
      </c>
      <c r="T91" s="19">
        <v>11</v>
      </c>
      <c r="U91" s="19">
        <v>32</v>
      </c>
      <c r="V91" s="19"/>
      <c r="W91" s="19"/>
      <c r="X91" s="21">
        <v>6.5757229166666678</v>
      </c>
      <c r="Y91" s="21">
        <v>7.0965500000000006</v>
      </c>
      <c r="Z91" s="30">
        <v>98.338624999999993</v>
      </c>
      <c r="AA91" s="30">
        <v>93.965499999999992</v>
      </c>
      <c r="AB91" s="19">
        <v>19</v>
      </c>
      <c r="AC91" s="19">
        <v>50</v>
      </c>
      <c r="AD91" s="20">
        <v>2.63</v>
      </c>
      <c r="AE91" s="19">
        <v>14</v>
      </c>
      <c r="AF91" s="19">
        <v>11</v>
      </c>
      <c r="AG91" s="19">
        <v>30</v>
      </c>
      <c r="AH91" s="19"/>
      <c r="AI91" s="19"/>
      <c r="AJ91" s="21">
        <v>6.8653928571428571</v>
      </c>
      <c r="AK91" s="21">
        <v>7.3026749999999998</v>
      </c>
      <c r="AL91" s="20">
        <v>97.928642857142876</v>
      </c>
      <c r="AM91" s="55">
        <v>88.704750000000004</v>
      </c>
    </row>
  </sheetData>
  <autoFilter ref="A4:AM91" xr:uid="{5F0F7891-C653-4404-810D-A11884AD8D97}"/>
  <mergeCells count="19">
    <mergeCell ref="L3:M3"/>
    <mergeCell ref="X3:Y3"/>
    <mergeCell ref="AB2:AM2"/>
    <mergeCell ref="A1:AM1"/>
    <mergeCell ref="V3:W3"/>
    <mergeCell ref="Z3:AA3"/>
    <mergeCell ref="AB3:AG3"/>
    <mergeCell ref="AH3:AI3"/>
    <mergeCell ref="AL3:AM3"/>
    <mergeCell ref="A2:A4"/>
    <mergeCell ref="B2:B4"/>
    <mergeCell ref="C2:C4"/>
    <mergeCell ref="D3:I3"/>
    <mergeCell ref="J3:K3"/>
    <mergeCell ref="N3:O3"/>
    <mergeCell ref="P3:U3"/>
    <mergeCell ref="AJ3:AK3"/>
    <mergeCell ref="P2:AA2"/>
    <mergeCell ref="D2:O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6D0AF-91D2-4455-8265-E2A7FF1FFAEF}">
  <dimension ref="A1:AA9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"/>
    </sheetView>
  </sheetViews>
  <sheetFormatPr defaultRowHeight="16.5" x14ac:dyDescent="0.3"/>
  <cols>
    <col min="1" max="1" width="6.375" style="1" bestFit="1" customWidth="1"/>
    <col min="2" max="2" width="17.625" style="1" bestFit="1" customWidth="1"/>
    <col min="3" max="3" width="32.625" style="1" bestFit="1" customWidth="1"/>
    <col min="4" max="5" width="4.75" style="1" customWidth="1"/>
    <col min="6" max="6" width="6.375" style="1" customWidth="1"/>
    <col min="7" max="7" width="4.75" style="1" customWidth="1"/>
    <col min="8" max="8" width="8" style="1" customWidth="1"/>
    <col min="9" max="9" width="10.25" style="1" customWidth="1"/>
    <col min="10" max="10" width="7.75" style="1" customWidth="1"/>
    <col min="11" max="11" width="6.375" style="1" customWidth="1"/>
    <col min="12" max="13" width="4.75" style="1" customWidth="1"/>
    <col min="14" max="14" width="6.375" style="1" customWidth="1"/>
    <col min="15" max="15" width="4.75" style="1" customWidth="1"/>
    <col min="16" max="16" width="8" style="1" customWidth="1"/>
    <col min="17" max="17" width="10.25" style="1" customWidth="1"/>
    <col min="18" max="19" width="6.25" style="1" customWidth="1"/>
    <col min="20" max="21" width="4.75" style="1" bestFit="1" customWidth="1"/>
    <col min="22" max="22" width="6.375" style="1" bestFit="1" customWidth="1"/>
    <col min="23" max="23" width="4.75" style="1" bestFit="1" customWidth="1"/>
    <col min="24" max="24" width="8" style="1" bestFit="1" customWidth="1"/>
    <col min="25" max="25" width="10.25" style="1" customWidth="1"/>
    <col min="26" max="26" width="5.5" style="1" bestFit="1" customWidth="1"/>
    <col min="27" max="27" width="7.625" style="1" customWidth="1"/>
    <col min="28" max="16384" width="9" style="1"/>
  </cols>
  <sheetData>
    <row r="1" spans="1:27" ht="27" thickBot="1" x14ac:dyDescent="0.35">
      <c r="A1" s="58" t="s">
        <v>141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x14ac:dyDescent="0.3">
      <c r="A2" s="59" t="s">
        <v>0</v>
      </c>
      <c r="B2" s="63" t="s">
        <v>1</v>
      </c>
      <c r="C2" s="63" t="s">
        <v>2</v>
      </c>
      <c r="D2" s="65" t="s">
        <v>12</v>
      </c>
      <c r="E2" s="66"/>
      <c r="F2" s="66"/>
      <c r="G2" s="66"/>
      <c r="H2" s="66"/>
      <c r="I2" s="66"/>
      <c r="J2" s="66"/>
      <c r="K2" s="66"/>
      <c r="L2" s="65" t="s">
        <v>11</v>
      </c>
      <c r="M2" s="66"/>
      <c r="N2" s="66"/>
      <c r="O2" s="66"/>
      <c r="P2" s="66"/>
      <c r="Q2" s="66"/>
      <c r="R2" s="66"/>
      <c r="S2" s="66"/>
      <c r="T2" s="63" t="s">
        <v>13</v>
      </c>
      <c r="U2" s="63"/>
      <c r="V2" s="63"/>
      <c r="W2" s="63"/>
      <c r="X2" s="63"/>
      <c r="Y2" s="63"/>
      <c r="Z2" s="63"/>
      <c r="AA2" s="67"/>
    </row>
    <row r="3" spans="1:27" ht="25.5" customHeight="1" x14ac:dyDescent="0.3">
      <c r="A3" s="60"/>
      <c r="B3" s="62"/>
      <c r="C3" s="62"/>
      <c r="D3" s="62" t="s">
        <v>10</v>
      </c>
      <c r="E3" s="62"/>
      <c r="F3" s="62"/>
      <c r="G3" s="62"/>
      <c r="H3" s="62"/>
      <c r="I3" s="62"/>
      <c r="J3" s="56" t="s">
        <v>92</v>
      </c>
      <c r="K3" s="62"/>
      <c r="L3" s="62" t="s">
        <v>10</v>
      </c>
      <c r="M3" s="62"/>
      <c r="N3" s="62"/>
      <c r="O3" s="62"/>
      <c r="P3" s="62"/>
      <c r="Q3" s="62"/>
      <c r="R3" s="56" t="s">
        <v>92</v>
      </c>
      <c r="S3" s="62"/>
      <c r="T3" s="62" t="s">
        <v>10</v>
      </c>
      <c r="U3" s="62"/>
      <c r="V3" s="62"/>
      <c r="W3" s="62"/>
      <c r="X3" s="62"/>
      <c r="Y3" s="62"/>
      <c r="Z3" s="56" t="s">
        <v>92</v>
      </c>
      <c r="AA3" s="57"/>
    </row>
    <row r="4" spans="1:27" ht="27.75" thickBot="1" x14ac:dyDescent="0.35">
      <c r="A4" s="61"/>
      <c r="B4" s="64"/>
      <c r="C4" s="64"/>
      <c r="D4" s="37" t="s">
        <v>88</v>
      </c>
      <c r="E4" s="37" t="s">
        <v>87</v>
      </c>
      <c r="F4" s="50" t="s">
        <v>3</v>
      </c>
      <c r="G4" s="37" t="s">
        <v>86</v>
      </c>
      <c r="H4" s="37" t="s">
        <v>4</v>
      </c>
      <c r="I4" s="37" t="s">
        <v>5</v>
      </c>
      <c r="J4" s="50" t="s">
        <v>9</v>
      </c>
      <c r="K4" s="39" t="s">
        <v>93</v>
      </c>
      <c r="L4" s="37" t="s">
        <v>88</v>
      </c>
      <c r="M4" s="37" t="s">
        <v>87</v>
      </c>
      <c r="N4" s="50" t="s">
        <v>3</v>
      </c>
      <c r="O4" s="37" t="s">
        <v>86</v>
      </c>
      <c r="P4" s="37" t="s">
        <v>4</v>
      </c>
      <c r="Q4" s="37" t="s">
        <v>5</v>
      </c>
      <c r="R4" s="50" t="s">
        <v>9</v>
      </c>
      <c r="S4" s="39" t="s">
        <v>93</v>
      </c>
      <c r="T4" s="37" t="s">
        <v>88</v>
      </c>
      <c r="U4" s="37" t="s">
        <v>87</v>
      </c>
      <c r="V4" s="50" t="s">
        <v>3</v>
      </c>
      <c r="W4" s="37" t="s">
        <v>86</v>
      </c>
      <c r="X4" s="37" t="s">
        <v>4</v>
      </c>
      <c r="Y4" s="37" t="s">
        <v>5</v>
      </c>
      <c r="Z4" s="50" t="s">
        <v>9</v>
      </c>
      <c r="AA4" s="41" t="s">
        <v>93</v>
      </c>
    </row>
    <row r="5" spans="1:27" x14ac:dyDescent="0.3">
      <c r="A5" s="11" t="s">
        <v>106</v>
      </c>
      <c r="B5" s="12" t="s">
        <v>14</v>
      </c>
      <c r="C5" s="12" t="s">
        <v>161</v>
      </c>
      <c r="D5" s="12">
        <v>5</v>
      </c>
      <c r="E5" s="12">
        <v>177</v>
      </c>
      <c r="F5" s="13">
        <v>35.4</v>
      </c>
      <c r="G5" s="12">
        <v>5</v>
      </c>
      <c r="H5" s="12">
        <v>1</v>
      </c>
      <c r="I5" s="12">
        <v>4</v>
      </c>
      <c r="J5" s="13">
        <v>2.7577999999999996</v>
      </c>
      <c r="K5" s="13">
        <v>0.138571858614944</v>
      </c>
      <c r="L5" s="12">
        <v>4</v>
      </c>
      <c r="M5" s="12">
        <v>38</v>
      </c>
      <c r="N5" s="13">
        <v>9.5</v>
      </c>
      <c r="O5" s="12">
        <v>4</v>
      </c>
      <c r="P5" s="12">
        <v>3</v>
      </c>
      <c r="Q5" s="12">
        <v>5</v>
      </c>
      <c r="R5" s="13">
        <v>3.7564166666666656</v>
      </c>
      <c r="S5" s="13">
        <v>1.012669831435695</v>
      </c>
      <c r="T5" s="12">
        <v>4</v>
      </c>
      <c r="U5" s="12">
        <v>47</v>
      </c>
      <c r="V5" s="13">
        <v>11.75</v>
      </c>
      <c r="W5" s="12">
        <v>4</v>
      </c>
      <c r="X5" s="12">
        <v>1</v>
      </c>
      <c r="Y5" s="12">
        <v>1</v>
      </c>
      <c r="Z5" s="13">
        <v>2.5286666666666675</v>
      </c>
      <c r="AA5" s="52">
        <v>0.2962220450945538</v>
      </c>
    </row>
    <row r="6" spans="1:27" x14ac:dyDescent="0.3">
      <c r="A6" s="22" t="s">
        <v>106</v>
      </c>
      <c r="B6" s="23" t="s">
        <v>14</v>
      </c>
      <c r="C6" s="23" t="s">
        <v>162</v>
      </c>
      <c r="D6" s="23">
        <v>6</v>
      </c>
      <c r="E6" s="23">
        <v>139</v>
      </c>
      <c r="F6" s="24">
        <v>23.166666666666668</v>
      </c>
      <c r="G6" s="23">
        <v>6</v>
      </c>
      <c r="H6" s="23">
        <v>4</v>
      </c>
      <c r="I6" s="23">
        <v>11</v>
      </c>
      <c r="J6" s="24">
        <v>2.8251666666666666</v>
      </c>
      <c r="K6" s="24">
        <v>0.49880036643486475</v>
      </c>
      <c r="L6" s="23">
        <v>6</v>
      </c>
      <c r="M6" s="23">
        <v>83</v>
      </c>
      <c r="N6" s="24">
        <v>13.833333333333334</v>
      </c>
      <c r="O6" s="23">
        <v>6</v>
      </c>
      <c r="P6" s="23">
        <v>6</v>
      </c>
      <c r="Q6" s="23">
        <v>8</v>
      </c>
      <c r="R6" s="24">
        <v>2.6500555555555567</v>
      </c>
      <c r="S6" s="24">
        <v>0.17816278622389695</v>
      </c>
      <c r="T6" s="23">
        <v>6</v>
      </c>
      <c r="U6" s="23">
        <v>82</v>
      </c>
      <c r="V6" s="24">
        <v>13.666666666666666</v>
      </c>
      <c r="W6" s="23">
        <v>6</v>
      </c>
      <c r="X6" s="23">
        <v>3</v>
      </c>
      <c r="Y6" s="23">
        <v>6</v>
      </c>
      <c r="Z6" s="24">
        <v>2.7439444444444447</v>
      </c>
      <c r="AA6" s="53">
        <v>0.18163051798012764</v>
      </c>
    </row>
    <row r="7" spans="1:27" x14ac:dyDescent="0.3">
      <c r="A7" s="15" t="s">
        <v>106</v>
      </c>
      <c r="B7" s="10" t="s">
        <v>15</v>
      </c>
      <c r="C7" s="10" t="s">
        <v>16</v>
      </c>
      <c r="D7" s="10">
        <v>45</v>
      </c>
      <c r="E7" s="10">
        <v>356</v>
      </c>
      <c r="F7" s="2">
        <v>7.9111111111111114</v>
      </c>
      <c r="G7" s="10">
        <v>43</v>
      </c>
      <c r="H7" s="10">
        <v>21</v>
      </c>
      <c r="I7" s="10">
        <v>31</v>
      </c>
      <c r="J7" s="2">
        <v>3.5889302325581407</v>
      </c>
      <c r="K7" s="2">
        <v>0.56999999999999995</v>
      </c>
      <c r="L7" s="10">
        <v>49</v>
      </c>
      <c r="M7" s="10">
        <v>236</v>
      </c>
      <c r="N7" s="2">
        <v>4.8163265306122449</v>
      </c>
      <c r="O7" s="10">
        <v>36</v>
      </c>
      <c r="P7" s="10">
        <v>19</v>
      </c>
      <c r="Q7" s="10">
        <v>38</v>
      </c>
      <c r="R7" s="2">
        <v>3.6601851851851848</v>
      </c>
      <c r="S7" s="2">
        <v>0.50639338661039546</v>
      </c>
      <c r="T7" s="10">
        <v>48</v>
      </c>
      <c r="U7" s="10">
        <v>330</v>
      </c>
      <c r="V7" s="2">
        <v>6.875</v>
      </c>
      <c r="W7" s="10">
        <v>48</v>
      </c>
      <c r="X7" s="10">
        <v>24</v>
      </c>
      <c r="Y7" s="10">
        <v>27</v>
      </c>
      <c r="Z7" s="2">
        <v>3.4295833333333348</v>
      </c>
      <c r="AA7" s="54">
        <v>0.31042018640807401</v>
      </c>
    </row>
    <row r="8" spans="1:27" x14ac:dyDescent="0.3">
      <c r="A8" s="22" t="s">
        <v>106</v>
      </c>
      <c r="B8" s="23" t="s">
        <v>15</v>
      </c>
      <c r="C8" s="23" t="s">
        <v>17</v>
      </c>
      <c r="D8" s="23">
        <v>19</v>
      </c>
      <c r="E8" s="23">
        <v>112</v>
      </c>
      <c r="F8" s="24">
        <v>5.8947368421052628</v>
      </c>
      <c r="G8" s="23">
        <v>11</v>
      </c>
      <c r="H8" s="23">
        <v>5</v>
      </c>
      <c r="I8" s="23">
        <v>7</v>
      </c>
      <c r="J8" s="24">
        <v>3.8334545454545461</v>
      </c>
      <c r="K8" s="24">
        <v>0.37700141394390352</v>
      </c>
      <c r="L8" s="23">
        <v>17</v>
      </c>
      <c r="M8" s="23">
        <v>71</v>
      </c>
      <c r="N8" s="24">
        <v>4.1764705882352944</v>
      </c>
      <c r="O8" s="23">
        <v>11</v>
      </c>
      <c r="P8" s="23">
        <v>4</v>
      </c>
      <c r="Q8" s="23">
        <v>8</v>
      </c>
      <c r="R8" s="24">
        <v>3.8555454545454553</v>
      </c>
      <c r="S8" s="24">
        <v>0.22482151271696355</v>
      </c>
      <c r="T8" s="23">
        <v>17</v>
      </c>
      <c r="U8" s="23">
        <v>71</v>
      </c>
      <c r="V8" s="24">
        <v>4.1764705882352944</v>
      </c>
      <c r="W8" s="23">
        <v>16</v>
      </c>
      <c r="X8" s="23">
        <v>6</v>
      </c>
      <c r="Y8" s="23">
        <v>6</v>
      </c>
      <c r="Z8" s="24">
        <v>3.6368750000000003</v>
      </c>
      <c r="AA8" s="53">
        <v>0.39211690212301942</v>
      </c>
    </row>
    <row r="9" spans="1:27" x14ac:dyDescent="0.3">
      <c r="A9" s="15" t="s">
        <v>106</v>
      </c>
      <c r="B9" s="10" t="s">
        <v>15</v>
      </c>
      <c r="C9" s="10" t="s">
        <v>18</v>
      </c>
      <c r="D9" s="10">
        <v>9</v>
      </c>
      <c r="E9" s="10">
        <v>128</v>
      </c>
      <c r="F9" s="2">
        <v>14.222222222222221</v>
      </c>
      <c r="G9" s="10">
        <v>9</v>
      </c>
      <c r="H9" s="10">
        <v>4</v>
      </c>
      <c r="I9" s="10">
        <v>5</v>
      </c>
      <c r="J9" s="2">
        <v>3.7598888888888888</v>
      </c>
      <c r="K9" s="2">
        <v>1.199330409894942</v>
      </c>
      <c r="L9" s="10">
        <v>10</v>
      </c>
      <c r="M9" s="10">
        <v>139</v>
      </c>
      <c r="N9" s="2">
        <v>13.9</v>
      </c>
      <c r="O9" s="10">
        <v>10</v>
      </c>
      <c r="P9" s="10">
        <v>4</v>
      </c>
      <c r="Q9" s="10">
        <v>5</v>
      </c>
      <c r="R9" s="2">
        <v>3.6516999999999995</v>
      </c>
      <c r="S9" s="2">
        <v>0.34537436854006492</v>
      </c>
      <c r="T9" s="10">
        <v>10</v>
      </c>
      <c r="U9" s="10">
        <v>131</v>
      </c>
      <c r="V9" s="2">
        <v>13.1</v>
      </c>
      <c r="W9" s="10">
        <v>10</v>
      </c>
      <c r="X9" s="10">
        <v>8</v>
      </c>
      <c r="Y9" s="10">
        <v>11</v>
      </c>
      <c r="Z9" s="2">
        <v>3.8022733333333329</v>
      </c>
      <c r="AA9" s="54">
        <v>1.2373729596564214</v>
      </c>
    </row>
    <row r="10" spans="1:27" x14ac:dyDescent="0.3">
      <c r="A10" s="22" t="s">
        <v>106</v>
      </c>
      <c r="B10" s="23" t="s">
        <v>15</v>
      </c>
      <c r="C10" s="23" t="s">
        <v>19</v>
      </c>
      <c r="D10" s="23">
        <v>14</v>
      </c>
      <c r="E10" s="23">
        <v>122</v>
      </c>
      <c r="F10" s="24">
        <v>8.7142857142857135</v>
      </c>
      <c r="G10" s="23">
        <v>14</v>
      </c>
      <c r="H10" s="23">
        <v>8</v>
      </c>
      <c r="I10" s="23">
        <v>11</v>
      </c>
      <c r="J10" s="24">
        <v>3.7391428571428569</v>
      </c>
      <c r="K10" s="24">
        <v>0.45220726239553383</v>
      </c>
      <c r="L10" s="23">
        <v>15</v>
      </c>
      <c r="M10" s="23">
        <v>60</v>
      </c>
      <c r="N10" s="24">
        <v>4</v>
      </c>
      <c r="O10" s="23">
        <v>15</v>
      </c>
      <c r="P10" s="23">
        <v>10</v>
      </c>
      <c r="Q10" s="23">
        <v>15</v>
      </c>
      <c r="R10" s="24">
        <v>3.8059555555555553</v>
      </c>
      <c r="S10" s="24">
        <v>0.49859681427971109</v>
      </c>
      <c r="T10" s="23">
        <v>15</v>
      </c>
      <c r="U10" s="23">
        <v>77</v>
      </c>
      <c r="V10" s="24">
        <v>5.1333333333333337</v>
      </c>
      <c r="W10" s="23">
        <v>15</v>
      </c>
      <c r="X10" s="23">
        <v>7</v>
      </c>
      <c r="Y10" s="23">
        <v>7</v>
      </c>
      <c r="Z10" s="24">
        <v>3.6112222222222221</v>
      </c>
      <c r="AA10" s="53">
        <v>0.29620260000025544</v>
      </c>
    </row>
    <row r="11" spans="1:27" x14ac:dyDescent="0.3">
      <c r="A11" s="15" t="s">
        <v>106</v>
      </c>
      <c r="B11" s="10" t="s">
        <v>20</v>
      </c>
      <c r="C11" s="10" t="s">
        <v>21</v>
      </c>
      <c r="D11" s="10">
        <v>15</v>
      </c>
      <c r="E11" s="10">
        <v>78</v>
      </c>
      <c r="F11" s="2">
        <v>5.2</v>
      </c>
      <c r="G11" s="10">
        <v>15</v>
      </c>
      <c r="H11" s="10">
        <v>5</v>
      </c>
      <c r="I11" s="10">
        <v>5</v>
      </c>
      <c r="J11" s="2">
        <v>3.9073333333333333</v>
      </c>
      <c r="K11" s="2">
        <v>0.55377271711616793</v>
      </c>
      <c r="L11" s="10">
        <v>14</v>
      </c>
      <c r="M11" s="10">
        <v>48</v>
      </c>
      <c r="N11" s="2">
        <v>3.4285714285714284</v>
      </c>
      <c r="O11" s="10">
        <v>13</v>
      </c>
      <c r="P11" s="10">
        <v>8</v>
      </c>
      <c r="Q11" s="10">
        <v>12</v>
      </c>
      <c r="R11" s="2">
        <v>3.6370512820512801</v>
      </c>
      <c r="S11" s="2">
        <v>0.6316635998322685</v>
      </c>
      <c r="T11" s="10">
        <v>14</v>
      </c>
      <c r="U11" s="10">
        <v>88</v>
      </c>
      <c r="V11" s="2">
        <v>6.2857142857142856</v>
      </c>
      <c r="W11" s="10">
        <v>14</v>
      </c>
      <c r="X11" s="10">
        <v>9</v>
      </c>
      <c r="Y11" s="10">
        <v>15</v>
      </c>
      <c r="Z11" s="2">
        <v>3.7290714285714279</v>
      </c>
      <c r="AA11" s="54">
        <v>0.41318914878750396</v>
      </c>
    </row>
    <row r="12" spans="1:27" x14ac:dyDescent="0.3">
      <c r="A12" s="22" t="s">
        <v>106</v>
      </c>
      <c r="B12" s="23" t="s">
        <v>20</v>
      </c>
      <c r="C12" s="23" t="s">
        <v>22</v>
      </c>
      <c r="D12" s="23">
        <v>10</v>
      </c>
      <c r="E12" s="23">
        <v>84</v>
      </c>
      <c r="F12" s="24">
        <v>8.4</v>
      </c>
      <c r="G12" s="23">
        <v>10</v>
      </c>
      <c r="H12" s="23">
        <v>5</v>
      </c>
      <c r="I12" s="23">
        <v>6</v>
      </c>
      <c r="J12" s="24">
        <v>4.1273</v>
      </c>
      <c r="K12" s="24">
        <v>0.30393849706807452</v>
      </c>
      <c r="L12" s="23">
        <v>10</v>
      </c>
      <c r="M12" s="23">
        <v>45</v>
      </c>
      <c r="N12" s="24">
        <v>4.5</v>
      </c>
      <c r="O12" s="23">
        <v>10</v>
      </c>
      <c r="P12" s="23">
        <v>5</v>
      </c>
      <c r="Q12" s="23">
        <v>7</v>
      </c>
      <c r="R12" s="24">
        <v>4.0281833333333337</v>
      </c>
      <c r="S12" s="24">
        <v>1.0465019680663128</v>
      </c>
      <c r="T12" s="23">
        <v>10</v>
      </c>
      <c r="U12" s="23">
        <v>45</v>
      </c>
      <c r="V12" s="24">
        <v>4.5</v>
      </c>
      <c r="W12" s="23">
        <v>9</v>
      </c>
      <c r="X12" s="23">
        <v>4</v>
      </c>
      <c r="Y12" s="23">
        <v>10</v>
      </c>
      <c r="Z12" s="24">
        <v>3.9108888888888891</v>
      </c>
      <c r="AA12" s="53">
        <v>0.25421440353167463</v>
      </c>
    </row>
    <row r="13" spans="1:27" x14ac:dyDescent="0.3">
      <c r="A13" s="15" t="s">
        <v>106</v>
      </c>
      <c r="B13" s="10" t="s">
        <v>20</v>
      </c>
      <c r="C13" s="10" t="s">
        <v>23</v>
      </c>
      <c r="D13" s="10">
        <v>17</v>
      </c>
      <c r="E13" s="10">
        <v>129</v>
      </c>
      <c r="F13" s="2">
        <v>7.5882352941176467</v>
      </c>
      <c r="G13" s="10">
        <v>14</v>
      </c>
      <c r="H13" s="10">
        <v>6</v>
      </c>
      <c r="I13" s="10">
        <v>9</v>
      </c>
      <c r="J13" s="2">
        <v>4.2685714285714278</v>
      </c>
      <c r="K13" s="2">
        <v>0.48056673600563471</v>
      </c>
      <c r="L13" s="10">
        <v>20</v>
      </c>
      <c r="M13" s="10">
        <v>98</v>
      </c>
      <c r="N13" s="2">
        <v>4.9000000000000004</v>
      </c>
      <c r="O13" s="10">
        <v>19</v>
      </c>
      <c r="P13" s="10">
        <v>10</v>
      </c>
      <c r="Q13" s="10">
        <v>11</v>
      </c>
      <c r="R13" s="2">
        <v>4.2529473684210526</v>
      </c>
      <c r="S13" s="2">
        <v>0.52646722032052506</v>
      </c>
      <c r="T13" s="10">
        <v>20</v>
      </c>
      <c r="U13" s="10">
        <v>115</v>
      </c>
      <c r="V13" s="2">
        <v>5.75</v>
      </c>
      <c r="W13" s="10">
        <v>20</v>
      </c>
      <c r="X13" s="10">
        <v>7</v>
      </c>
      <c r="Y13" s="10">
        <v>8</v>
      </c>
      <c r="Z13" s="2">
        <v>4.0027333333333335</v>
      </c>
      <c r="AA13" s="54">
        <v>0.51470675146144551</v>
      </c>
    </row>
    <row r="14" spans="1:27" x14ac:dyDescent="0.3">
      <c r="A14" s="22" t="s">
        <v>106</v>
      </c>
      <c r="B14" s="23" t="s">
        <v>20</v>
      </c>
      <c r="C14" s="23" t="s">
        <v>24</v>
      </c>
      <c r="D14" s="23">
        <v>7</v>
      </c>
      <c r="E14" s="23">
        <v>50</v>
      </c>
      <c r="F14" s="24">
        <v>7.1428571428571432</v>
      </c>
      <c r="G14" s="23">
        <v>7</v>
      </c>
      <c r="H14" s="23">
        <v>7</v>
      </c>
      <c r="I14" s="23">
        <v>8</v>
      </c>
      <c r="J14" s="24">
        <v>4.7287142857142852</v>
      </c>
      <c r="K14" s="24">
        <v>0.34508827619515986</v>
      </c>
      <c r="L14" s="23">
        <v>8</v>
      </c>
      <c r="M14" s="23">
        <v>30</v>
      </c>
      <c r="N14" s="24">
        <v>3.75</v>
      </c>
      <c r="O14" s="23">
        <v>8</v>
      </c>
      <c r="P14" s="23">
        <v>3</v>
      </c>
      <c r="Q14" s="23">
        <v>3</v>
      </c>
      <c r="R14" s="24">
        <v>4.317333333333333</v>
      </c>
      <c r="S14" s="24">
        <v>0.24978996732810382</v>
      </c>
      <c r="T14" s="23">
        <v>8</v>
      </c>
      <c r="U14" s="23">
        <v>57</v>
      </c>
      <c r="V14" s="24">
        <v>7.125</v>
      </c>
      <c r="W14" s="23">
        <v>8</v>
      </c>
      <c r="X14" s="23">
        <v>3</v>
      </c>
      <c r="Y14" s="23">
        <v>4</v>
      </c>
      <c r="Z14" s="24">
        <v>4.2513750000000003</v>
      </c>
      <c r="AA14" s="53">
        <v>0.2612191734869817</v>
      </c>
    </row>
    <row r="15" spans="1:27" x14ac:dyDescent="0.3">
      <c r="A15" s="15" t="s">
        <v>106</v>
      </c>
      <c r="B15" s="10" t="s">
        <v>20</v>
      </c>
      <c r="C15" s="10" t="s">
        <v>25</v>
      </c>
      <c r="D15" s="10">
        <v>15</v>
      </c>
      <c r="E15" s="10">
        <v>83</v>
      </c>
      <c r="F15" s="2">
        <v>5.5333333333333332</v>
      </c>
      <c r="G15" s="10">
        <v>15</v>
      </c>
      <c r="H15" s="10">
        <v>9</v>
      </c>
      <c r="I15" s="10">
        <v>11</v>
      </c>
      <c r="J15" s="2">
        <v>4.3977333333333331</v>
      </c>
      <c r="K15" s="2">
        <v>0.24973972228880389</v>
      </c>
      <c r="L15" s="10">
        <v>16</v>
      </c>
      <c r="M15" s="10">
        <v>78</v>
      </c>
      <c r="N15" s="2">
        <v>4.875</v>
      </c>
      <c r="O15" s="10">
        <v>16</v>
      </c>
      <c r="P15" s="10">
        <v>9</v>
      </c>
      <c r="Q15" s="10">
        <v>12</v>
      </c>
      <c r="R15" s="2">
        <v>4.0644375000000004</v>
      </c>
      <c r="S15" s="2">
        <v>0.35605263965439787</v>
      </c>
      <c r="T15" s="10">
        <v>15</v>
      </c>
      <c r="U15" s="10">
        <v>120</v>
      </c>
      <c r="V15" s="2">
        <v>8</v>
      </c>
      <c r="W15" s="10">
        <v>14</v>
      </c>
      <c r="X15" s="10">
        <v>7</v>
      </c>
      <c r="Y15" s="10">
        <v>9</v>
      </c>
      <c r="Z15" s="2">
        <v>3.8717619047619043</v>
      </c>
      <c r="AA15" s="54">
        <v>0.38015617986353945</v>
      </c>
    </row>
    <row r="16" spans="1:27" x14ac:dyDescent="0.3">
      <c r="A16" s="22" t="s">
        <v>106</v>
      </c>
      <c r="B16" s="23" t="s">
        <v>26</v>
      </c>
      <c r="C16" s="23" t="s">
        <v>27</v>
      </c>
      <c r="D16" s="23">
        <v>12</v>
      </c>
      <c r="E16" s="23">
        <v>87</v>
      </c>
      <c r="F16" s="24">
        <v>7.25</v>
      </c>
      <c r="G16" s="23">
        <v>12</v>
      </c>
      <c r="H16" s="23">
        <v>1</v>
      </c>
      <c r="I16" s="23">
        <v>1</v>
      </c>
      <c r="J16" s="24">
        <v>4.5013333333333323</v>
      </c>
      <c r="K16" s="24">
        <v>0.36377587727732696</v>
      </c>
      <c r="L16" s="23">
        <v>15</v>
      </c>
      <c r="M16" s="23">
        <v>87</v>
      </c>
      <c r="N16" s="24">
        <v>5.8</v>
      </c>
      <c r="O16" s="23">
        <v>15</v>
      </c>
      <c r="P16" s="23">
        <v>6</v>
      </c>
      <c r="Q16" s="23">
        <v>8</v>
      </c>
      <c r="R16" s="24">
        <v>4.1822444444444447</v>
      </c>
      <c r="S16" s="24">
        <v>0.37253302049351805</v>
      </c>
      <c r="T16" s="23">
        <v>15</v>
      </c>
      <c r="U16" s="23">
        <v>73</v>
      </c>
      <c r="V16" s="24">
        <v>4.8666666666666663</v>
      </c>
      <c r="W16" s="23">
        <v>15</v>
      </c>
      <c r="X16" s="23">
        <v>4</v>
      </c>
      <c r="Y16" s="23">
        <v>4</v>
      </c>
      <c r="Z16" s="24">
        <v>4.3273111111111122</v>
      </c>
      <c r="AA16" s="53">
        <v>0.61761133009500779</v>
      </c>
    </row>
    <row r="17" spans="1:27" x14ac:dyDescent="0.3">
      <c r="A17" s="15" t="s">
        <v>106</v>
      </c>
      <c r="B17" s="10" t="s">
        <v>26</v>
      </c>
      <c r="C17" s="10" t="s">
        <v>28</v>
      </c>
      <c r="D17" s="10">
        <v>10</v>
      </c>
      <c r="E17" s="10">
        <v>73</v>
      </c>
      <c r="F17" s="2">
        <v>7.3</v>
      </c>
      <c r="G17" s="10">
        <v>10</v>
      </c>
      <c r="H17" s="10">
        <v>4</v>
      </c>
      <c r="I17" s="10">
        <v>6</v>
      </c>
      <c r="J17" s="2">
        <v>4.2529999999999992</v>
      </c>
      <c r="K17" s="2">
        <v>0.3260702378322804</v>
      </c>
      <c r="L17" s="10">
        <v>11</v>
      </c>
      <c r="M17" s="10">
        <v>64</v>
      </c>
      <c r="N17" s="2">
        <v>5.8181818181818183</v>
      </c>
      <c r="O17" s="10">
        <v>11</v>
      </c>
      <c r="P17" s="10">
        <v>3</v>
      </c>
      <c r="Q17" s="10">
        <v>6</v>
      </c>
      <c r="R17" s="2">
        <v>4.4008787878787876</v>
      </c>
      <c r="S17" s="2">
        <v>0.40968078908339323</v>
      </c>
      <c r="T17" s="10">
        <v>11</v>
      </c>
      <c r="U17" s="10">
        <v>91</v>
      </c>
      <c r="V17" s="2">
        <v>8.2727272727272734</v>
      </c>
      <c r="W17" s="10">
        <v>10</v>
      </c>
      <c r="X17" s="10">
        <v>5</v>
      </c>
      <c r="Y17" s="10">
        <v>9</v>
      </c>
      <c r="Z17" s="2">
        <v>4.273833333333334</v>
      </c>
      <c r="AA17" s="54">
        <v>0.63214137395575554</v>
      </c>
    </row>
    <row r="18" spans="1:27" x14ac:dyDescent="0.3">
      <c r="A18" s="22" t="s">
        <v>106</v>
      </c>
      <c r="B18" s="23" t="s">
        <v>26</v>
      </c>
      <c r="C18" s="23" t="s">
        <v>29</v>
      </c>
      <c r="D18" s="23">
        <v>10</v>
      </c>
      <c r="E18" s="23">
        <v>75</v>
      </c>
      <c r="F18" s="24">
        <v>7.5</v>
      </c>
      <c r="G18" s="23">
        <v>10</v>
      </c>
      <c r="H18" s="23">
        <v>6</v>
      </c>
      <c r="I18" s="23">
        <v>11</v>
      </c>
      <c r="J18" s="24">
        <v>3.3862999999999999</v>
      </c>
      <c r="K18" s="24">
        <v>0.72335842429600494</v>
      </c>
      <c r="L18" s="23">
        <v>10</v>
      </c>
      <c r="M18" s="23">
        <v>61</v>
      </c>
      <c r="N18" s="24">
        <v>6.1</v>
      </c>
      <c r="O18" s="23">
        <v>10</v>
      </c>
      <c r="P18" s="23">
        <v>3</v>
      </c>
      <c r="Q18" s="23">
        <v>4</v>
      </c>
      <c r="R18" s="24">
        <v>3.8919999999999986</v>
      </c>
      <c r="S18" s="24">
        <v>0.34014346646345855</v>
      </c>
      <c r="T18" s="23">
        <v>10</v>
      </c>
      <c r="U18" s="23">
        <v>94</v>
      </c>
      <c r="V18" s="24">
        <v>9.4</v>
      </c>
      <c r="W18" s="23">
        <v>10</v>
      </c>
      <c r="X18" s="23">
        <v>6</v>
      </c>
      <c r="Y18" s="23">
        <v>9</v>
      </c>
      <c r="Z18" s="24">
        <v>3.7817333333333329</v>
      </c>
      <c r="AA18" s="53">
        <v>0.49177770045688995</v>
      </c>
    </row>
    <row r="19" spans="1:27" x14ac:dyDescent="0.3">
      <c r="A19" s="15" t="s">
        <v>106</v>
      </c>
      <c r="B19" s="10" t="s">
        <v>30</v>
      </c>
      <c r="C19" s="10" t="s">
        <v>31</v>
      </c>
      <c r="D19" s="10">
        <v>6</v>
      </c>
      <c r="E19" s="10">
        <v>116</v>
      </c>
      <c r="F19" s="2">
        <v>19.333333333333332</v>
      </c>
      <c r="G19" s="10">
        <v>6</v>
      </c>
      <c r="H19" s="10">
        <v>4</v>
      </c>
      <c r="I19" s="10">
        <v>8</v>
      </c>
      <c r="J19" s="2">
        <v>3.6768333333333332</v>
      </c>
      <c r="K19" s="2">
        <v>0.20167913184616362</v>
      </c>
      <c r="L19" s="10">
        <v>6</v>
      </c>
      <c r="M19" s="10">
        <v>131</v>
      </c>
      <c r="N19" s="2">
        <v>21.833333333333332</v>
      </c>
      <c r="O19" s="10">
        <v>6</v>
      </c>
      <c r="P19" s="10">
        <v>3</v>
      </c>
      <c r="Q19" s="10">
        <v>3</v>
      </c>
      <c r="R19" s="2">
        <v>3.674055555555555</v>
      </c>
      <c r="S19" s="2">
        <v>0.42092175822023303</v>
      </c>
      <c r="T19" s="10">
        <v>6</v>
      </c>
      <c r="U19" s="10">
        <v>73</v>
      </c>
      <c r="V19" s="2">
        <v>12.166666666666666</v>
      </c>
      <c r="W19" s="10">
        <v>6</v>
      </c>
      <c r="X19" s="10">
        <v>3</v>
      </c>
      <c r="Y19" s="10">
        <v>6</v>
      </c>
      <c r="Z19" s="2">
        <v>3.9972777777777773</v>
      </c>
      <c r="AA19" s="54">
        <v>0.46502247722124512</v>
      </c>
    </row>
    <row r="20" spans="1:27" x14ac:dyDescent="0.3">
      <c r="A20" s="22" t="s">
        <v>106</v>
      </c>
      <c r="B20" s="23" t="s">
        <v>30</v>
      </c>
      <c r="C20" s="23" t="s">
        <v>32</v>
      </c>
      <c r="D20" s="23">
        <v>15</v>
      </c>
      <c r="E20" s="23">
        <v>128</v>
      </c>
      <c r="F20" s="24">
        <v>8.5333333333333332</v>
      </c>
      <c r="G20" s="23">
        <v>14</v>
      </c>
      <c r="H20" s="23">
        <v>12</v>
      </c>
      <c r="I20" s="23">
        <v>17</v>
      </c>
      <c r="J20" s="24">
        <v>4.0362857142857145</v>
      </c>
      <c r="K20" s="24">
        <v>0.38070806749143266</v>
      </c>
      <c r="L20" s="23">
        <v>15</v>
      </c>
      <c r="M20" s="23">
        <v>77</v>
      </c>
      <c r="N20" s="24">
        <v>5.1333333333333337</v>
      </c>
      <c r="O20" s="23">
        <v>12</v>
      </c>
      <c r="P20" s="23">
        <v>3</v>
      </c>
      <c r="Q20" s="23">
        <v>11</v>
      </c>
      <c r="R20" s="24">
        <v>3.718722222222222</v>
      </c>
      <c r="S20" s="24">
        <v>0.3750945518659406</v>
      </c>
      <c r="T20" s="23">
        <v>15</v>
      </c>
      <c r="U20" s="23">
        <v>98</v>
      </c>
      <c r="V20" s="24">
        <v>6.5333333333333332</v>
      </c>
      <c r="W20" s="23">
        <v>14</v>
      </c>
      <c r="X20" s="23">
        <v>10</v>
      </c>
      <c r="Y20" s="23">
        <v>18</v>
      </c>
      <c r="Z20" s="24">
        <v>3.7170714285714292</v>
      </c>
      <c r="AA20" s="53">
        <v>0.28646651868329542</v>
      </c>
    </row>
    <row r="21" spans="1:27" x14ac:dyDescent="0.3">
      <c r="A21" s="15" t="s">
        <v>106</v>
      </c>
      <c r="B21" s="10" t="s">
        <v>30</v>
      </c>
      <c r="C21" s="10" t="s">
        <v>33</v>
      </c>
      <c r="D21" s="10">
        <v>28</v>
      </c>
      <c r="E21" s="10">
        <v>143</v>
      </c>
      <c r="F21" s="2">
        <v>5.1071428571428568</v>
      </c>
      <c r="G21" s="10">
        <v>24</v>
      </c>
      <c r="H21" s="10">
        <v>14</v>
      </c>
      <c r="I21" s="10">
        <v>19</v>
      </c>
      <c r="J21" s="2">
        <v>3.8103750000000005</v>
      </c>
      <c r="K21" s="2">
        <v>0.53282570731431522</v>
      </c>
      <c r="L21" s="10">
        <v>26</v>
      </c>
      <c r="M21" s="10">
        <v>157</v>
      </c>
      <c r="N21" s="2">
        <v>6.0384615384615383</v>
      </c>
      <c r="O21" s="10">
        <v>26</v>
      </c>
      <c r="P21" s="10">
        <v>12</v>
      </c>
      <c r="Q21" s="10">
        <v>20</v>
      </c>
      <c r="R21" s="2">
        <v>3.6902051282051271</v>
      </c>
      <c r="S21" s="2">
        <v>0.44046608062236897</v>
      </c>
      <c r="T21" s="10">
        <v>26</v>
      </c>
      <c r="U21" s="10">
        <v>165</v>
      </c>
      <c r="V21" s="2">
        <v>6.3461538461538458</v>
      </c>
      <c r="W21" s="10">
        <v>25</v>
      </c>
      <c r="X21" s="10">
        <v>8</v>
      </c>
      <c r="Y21" s="10">
        <v>11</v>
      </c>
      <c r="Z21" s="2">
        <v>3.5785466666666665</v>
      </c>
      <c r="AA21" s="54">
        <v>0.34729486517623415</v>
      </c>
    </row>
    <row r="22" spans="1:27" x14ac:dyDescent="0.3">
      <c r="A22" s="22" t="s">
        <v>106</v>
      </c>
      <c r="B22" s="23" t="s">
        <v>30</v>
      </c>
      <c r="C22" s="23" t="s">
        <v>34</v>
      </c>
      <c r="D22" s="23">
        <v>10</v>
      </c>
      <c r="E22" s="23">
        <v>55</v>
      </c>
      <c r="F22" s="24">
        <v>5.5</v>
      </c>
      <c r="G22" s="23">
        <v>9</v>
      </c>
      <c r="H22" s="23">
        <v>6</v>
      </c>
      <c r="I22" s="23">
        <v>9</v>
      </c>
      <c r="J22" s="24">
        <v>4.3901111111111106</v>
      </c>
      <c r="K22" s="24">
        <v>0.56938513512276712</v>
      </c>
      <c r="L22" s="23">
        <v>11</v>
      </c>
      <c r="M22" s="23">
        <v>32</v>
      </c>
      <c r="N22" s="24">
        <v>2.9090909090909092</v>
      </c>
      <c r="O22" s="23">
        <v>11</v>
      </c>
      <c r="P22" s="23">
        <v>4</v>
      </c>
      <c r="Q22" s="23">
        <v>5</v>
      </c>
      <c r="R22" s="24">
        <v>4.0617272727272722</v>
      </c>
      <c r="S22" s="24">
        <v>0.25080165684136491</v>
      </c>
      <c r="T22" s="23">
        <v>10</v>
      </c>
      <c r="U22" s="23">
        <v>58</v>
      </c>
      <c r="V22" s="24">
        <v>5.8</v>
      </c>
      <c r="W22" s="23">
        <v>9</v>
      </c>
      <c r="X22" s="23">
        <v>6</v>
      </c>
      <c r="Y22" s="23">
        <v>10</v>
      </c>
      <c r="Z22" s="24">
        <v>3.8828518518518513</v>
      </c>
      <c r="AA22" s="53">
        <v>0.30176121338565615</v>
      </c>
    </row>
    <row r="23" spans="1:27" x14ac:dyDescent="0.3">
      <c r="A23" s="15" t="s">
        <v>106</v>
      </c>
      <c r="B23" s="10" t="s">
        <v>30</v>
      </c>
      <c r="C23" s="10" t="s">
        <v>35</v>
      </c>
      <c r="D23" s="10">
        <v>13</v>
      </c>
      <c r="E23" s="10">
        <v>71</v>
      </c>
      <c r="F23" s="2">
        <v>5.4615384615384617</v>
      </c>
      <c r="G23" s="10">
        <v>12</v>
      </c>
      <c r="H23" s="10">
        <v>6</v>
      </c>
      <c r="I23" s="10">
        <v>8</v>
      </c>
      <c r="J23" s="2">
        <v>3.421416666666667</v>
      </c>
      <c r="K23" s="2">
        <v>0.21929867697325992</v>
      </c>
      <c r="L23" s="10">
        <v>14</v>
      </c>
      <c r="M23" s="10">
        <v>49</v>
      </c>
      <c r="N23" s="2">
        <v>3.5</v>
      </c>
      <c r="O23" s="10">
        <v>14</v>
      </c>
      <c r="P23" s="10">
        <v>7</v>
      </c>
      <c r="Q23" s="10">
        <v>12</v>
      </c>
      <c r="R23" s="2">
        <v>3.120047619047619</v>
      </c>
      <c r="S23" s="2">
        <v>0.70053432959333117</v>
      </c>
      <c r="T23" s="10">
        <v>13</v>
      </c>
      <c r="U23" s="10">
        <v>79</v>
      </c>
      <c r="V23" s="2">
        <v>6.0769230769230766</v>
      </c>
      <c r="W23" s="10">
        <v>13</v>
      </c>
      <c r="X23" s="10">
        <v>4</v>
      </c>
      <c r="Y23" s="10">
        <v>5</v>
      </c>
      <c r="Z23" s="2">
        <v>2.9342307692307696</v>
      </c>
      <c r="AA23" s="54">
        <v>0.25272012101547453</v>
      </c>
    </row>
    <row r="24" spans="1:27" x14ac:dyDescent="0.3">
      <c r="A24" s="22" t="s">
        <v>106</v>
      </c>
      <c r="B24" s="23" t="s">
        <v>30</v>
      </c>
      <c r="C24" s="23" t="s">
        <v>36</v>
      </c>
      <c r="D24" s="23">
        <v>6</v>
      </c>
      <c r="E24" s="23">
        <v>110</v>
      </c>
      <c r="F24" s="24">
        <v>18.333333333333332</v>
      </c>
      <c r="G24" s="23">
        <v>6</v>
      </c>
      <c r="H24" s="23">
        <v>1</v>
      </c>
      <c r="I24" s="23">
        <v>1</v>
      </c>
      <c r="J24" s="24">
        <v>3.5421666666666667</v>
      </c>
      <c r="K24" s="24">
        <v>0.40680520181313234</v>
      </c>
      <c r="L24" s="23">
        <v>8</v>
      </c>
      <c r="M24" s="23">
        <v>148</v>
      </c>
      <c r="N24" s="24">
        <v>18.5</v>
      </c>
      <c r="O24" s="23">
        <v>8</v>
      </c>
      <c r="P24" s="23">
        <v>3</v>
      </c>
      <c r="Q24" s="23">
        <v>4</v>
      </c>
      <c r="R24" s="24">
        <v>3.4060416666666669</v>
      </c>
      <c r="S24" s="24">
        <v>0.35308483547395197</v>
      </c>
      <c r="T24" s="23">
        <v>8</v>
      </c>
      <c r="U24" s="23">
        <v>147</v>
      </c>
      <c r="V24" s="24">
        <v>18.375</v>
      </c>
      <c r="W24" s="23">
        <v>8</v>
      </c>
      <c r="X24" s="23">
        <v>5</v>
      </c>
      <c r="Y24" s="23">
        <v>8</v>
      </c>
      <c r="Z24" s="24">
        <v>3.4931250000000014</v>
      </c>
      <c r="AA24" s="53">
        <v>0.55223490215013826</v>
      </c>
    </row>
    <row r="25" spans="1:27" x14ac:dyDescent="0.3">
      <c r="A25" s="15" t="s">
        <v>106</v>
      </c>
      <c r="B25" s="10" t="s">
        <v>37</v>
      </c>
      <c r="C25" s="10" t="s">
        <v>38</v>
      </c>
      <c r="D25" s="10">
        <v>3</v>
      </c>
      <c r="E25" s="10">
        <v>26</v>
      </c>
      <c r="F25" s="2">
        <v>8.6666666666666661</v>
      </c>
      <c r="G25" s="10">
        <v>3</v>
      </c>
      <c r="H25" s="10">
        <v>1</v>
      </c>
      <c r="I25" s="10">
        <v>2</v>
      </c>
      <c r="J25" s="2">
        <v>2.762</v>
      </c>
      <c r="K25" s="2">
        <v>0.33446773636132343</v>
      </c>
      <c r="L25" s="10">
        <v>3</v>
      </c>
      <c r="M25" s="10">
        <v>26</v>
      </c>
      <c r="N25" s="2">
        <v>8.6666666666666661</v>
      </c>
      <c r="O25" s="10">
        <v>3</v>
      </c>
      <c r="P25" s="10">
        <v>2</v>
      </c>
      <c r="Q25" s="10">
        <v>2</v>
      </c>
      <c r="R25" s="2">
        <v>2.4515555555555548</v>
      </c>
      <c r="S25" s="2">
        <v>0.19739663649304032</v>
      </c>
      <c r="T25" s="10">
        <v>3</v>
      </c>
      <c r="U25" s="10">
        <v>23</v>
      </c>
      <c r="V25" s="2">
        <v>7.666666666666667</v>
      </c>
      <c r="W25" s="10">
        <v>3</v>
      </c>
      <c r="X25" s="10">
        <v>2</v>
      </c>
      <c r="Y25" s="10">
        <v>3</v>
      </c>
      <c r="Z25" s="2">
        <v>2.2146666666666674</v>
      </c>
      <c r="AA25" s="54">
        <v>0.26361630366036531</v>
      </c>
    </row>
    <row r="26" spans="1:27" x14ac:dyDescent="0.3">
      <c r="A26" s="22" t="s">
        <v>106</v>
      </c>
      <c r="B26" s="23" t="s">
        <v>37</v>
      </c>
      <c r="C26" s="23" t="s">
        <v>39</v>
      </c>
      <c r="D26" s="23">
        <v>10</v>
      </c>
      <c r="E26" s="23">
        <v>64</v>
      </c>
      <c r="F26" s="24">
        <v>6.4</v>
      </c>
      <c r="G26" s="23">
        <v>10</v>
      </c>
      <c r="H26" s="23">
        <v>7</v>
      </c>
      <c r="I26" s="23">
        <v>15</v>
      </c>
      <c r="J26" s="24">
        <v>3.0278</v>
      </c>
      <c r="K26" s="24">
        <v>0.37973827829177603</v>
      </c>
      <c r="L26" s="23">
        <v>10</v>
      </c>
      <c r="M26" s="23">
        <v>42</v>
      </c>
      <c r="N26" s="24">
        <v>4.2</v>
      </c>
      <c r="O26" s="23">
        <v>8</v>
      </c>
      <c r="P26" s="23">
        <v>6</v>
      </c>
      <c r="Q26" s="23">
        <v>15</v>
      </c>
      <c r="R26" s="24">
        <v>2.8668749999999998</v>
      </c>
      <c r="S26" s="24">
        <v>0.34635783268736459</v>
      </c>
      <c r="T26" s="23">
        <v>10</v>
      </c>
      <c r="U26" s="23">
        <v>53</v>
      </c>
      <c r="V26" s="24">
        <v>5.3</v>
      </c>
      <c r="W26" s="23">
        <v>11</v>
      </c>
      <c r="X26" s="23">
        <v>7</v>
      </c>
      <c r="Y26" s="23">
        <v>6</v>
      </c>
      <c r="Z26" s="24">
        <v>2.2784545454545464</v>
      </c>
      <c r="AA26" s="53">
        <v>0.44339574116968539</v>
      </c>
    </row>
    <row r="27" spans="1:27" x14ac:dyDescent="0.3">
      <c r="A27" s="15" t="s">
        <v>106</v>
      </c>
      <c r="B27" s="10" t="s">
        <v>37</v>
      </c>
      <c r="C27" s="10" t="s">
        <v>40</v>
      </c>
      <c r="D27" s="10"/>
      <c r="E27" s="10"/>
      <c r="F27" s="2"/>
      <c r="G27" s="10"/>
      <c r="H27" s="10"/>
      <c r="I27" s="10"/>
      <c r="J27" s="2"/>
      <c r="K27" s="2"/>
      <c r="L27" s="10"/>
      <c r="M27" s="10"/>
      <c r="N27" s="2"/>
      <c r="O27" s="10"/>
      <c r="P27" s="10"/>
      <c r="Q27" s="10"/>
      <c r="R27" s="2"/>
      <c r="S27" s="2"/>
      <c r="T27" s="10"/>
      <c r="U27" s="10"/>
      <c r="V27" s="2"/>
      <c r="W27" s="10"/>
      <c r="X27" s="10"/>
      <c r="Y27" s="10"/>
      <c r="Z27" s="2"/>
      <c r="AA27" s="54"/>
    </row>
    <row r="28" spans="1:27" x14ac:dyDescent="0.3">
      <c r="A28" s="22" t="s">
        <v>106</v>
      </c>
      <c r="B28" s="23" t="s">
        <v>37</v>
      </c>
      <c r="C28" s="23" t="s">
        <v>41</v>
      </c>
      <c r="D28" s="23">
        <v>8</v>
      </c>
      <c r="E28" s="23">
        <v>47</v>
      </c>
      <c r="F28" s="24">
        <v>5.875</v>
      </c>
      <c r="G28" s="23">
        <v>8</v>
      </c>
      <c r="H28" s="23">
        <v>6</v>
      </c>
      <c r="I28" s="23">
        <v>11</v>
      </c>
      <c r="J28" s="24">
        <v>3.0177500000000004</v>
      </c>
      <c r="K28" s="24">
        <v>0.22362734068087478</v>
      </c>
      <c r="L28" s="23">
        <v>8</v>
      </c>
      <c r="M28" s="23">
        <v>28</v>
      </c>
      <c r="N28" s="24">
        <v>3.5</v>
      </c>
      <c r="O28" s="23">
        <v>7</v>
      </c>
      <c r="P28" s="23">
        <v>4</v>
      </c>
      <c r="Q28" s="23">
        <v>10</v>
      </c>
      <c r="R28" s="24">
        <v>2.7371904761904764</v>
      </c>
      <c r="S28" s="24">
        <v>0.26735101812678141</v>
      </c>
      <c r="T28" s="23">
        <v>8</v>
      </c>
      <c r="U28" s="23">
        <v>41</v>
      </c>
      <c r="V28" s="24">
        <v>5.125</v>
      </c>
      <c r="W28" s="23">
        <v>7</v>
      </c>
      <c r="X28" s="23">
        <v>6</v>
      </c>
      <c r="Y28" s="23">
        <v>8</v>
      </c>
      <c r="Z28" s="24">
        <v>2.6184285714285722</v>
      </c>
      <c r="AA28" s="53">
        <v>0.15813674154017246</v>
      </c>
    </row>
    <row r="29" spans="1:27" x14ac:dyDescent="0.3">
      <c r="A29" s="15" t="s">
        <v>106</v>
      </c>
      <c r="B29" s="10" t="s">
        <v>37</v>
      </c>
      <c r="C29" s="10" t="s">
        <v>42</v>
      </c>
      <c r="D29" s="10">
        <v>4</v>
      </c>
      <c r="E29" s="10">
        <v>47</v>
      </c>
      <c r="F29" s="2">
        <v>11.75</v>
      </c>
      <c r="G29" s="10">
        <v>4</v>
      </c>
      <c r="H29" s="10">
        <v>3</v>
      </c>
      <c r="I29" s="10">
        <v>5</v>
      </c>
      <c r="J29" s="2">
        <v>2.9212500000000001</v>
      </c>
      <c r="K29" s="2">
        <v>0.16391670903236202</v>
      </c>
      <c r="L29" s="10">
        <v>4</v>
      </c>
      <c r="M29" s="10">
        <v>44</v>
      </c>
      <c r="N29" s="2">
        <v>11</v>
      </c>
      <c r="O29" s="10">
        <v>4</v>
      </c>
      <c r="P29" s="10">
        <v>3</v>
      </c>
      <c r="Q29" s="10">
        <v>4</v>
      </c>
      <c r="R29" s="2">
        <v>2.832250000000001</v>
      </c>
      <c r="S29" s="2">
        <v>0.27942036979352708</v>
      </c>
      <c r="T29" s="10">
        <v>4</v>
      </c>
      <c r="U29" s="10">
        <v>30</v>
      </c>
      <c r="V29" s="2">
        <v>7.5</v>
      </c>
      <c r="W29" s="10">
        <v>4</v>
      </c>
      <c r="X29" s="10">
        <v>3</v>
      </c>
      <c r="Y29" s="10">
        <v>4</v>
      </c>
      <c r="Z29" s="2">
        <v>2.9805833333333318</v>
      </c>
      <c r="AA29" s="54">
        <v>0.2941909220406192</v>
      </c>
    </row>
    <row r="30" spans="1:27" x14ac:dyDescent="0.3">
      <c r="A30" s="22" t="s">
        <v>106</v>
      </c>
      <c r="B30" s="23" t="s">
        <v>37</v>
      </c>
      <c r="C30" s="23" t="s">
        <v>89</v>
      </c>
      <c r="D30" s="23">
        <v>4</v>
      </c>
      <c r="E30" s="23">
        <v>27</v>
      </c>
      <c r="F30" s="24">
        <v>6.75</v>
      </c>
      <c r="G30" s="23">
        <v>2</v>
      </c>
      <c r="H30" s="23">
        <v>1</v>
      </c>
      <c r="I30" s="23">
        <v>4</v>
      </c>
      <c r="J30" s="24">
        <v>3.0194999999999999</v>
      </c>
      <c r="K30" s="24">
        <v>0.18450000000000011</v>
      </c>
      <c r="L30" s="23">
        <v>3</v>
      </c>
      <c r="M30" s="23">
        <v>28</v>
      </c>
      <c r="N30" s="24">
        <v>9.3333333333333339</v>
      </c>
      <c r="O30" s="23">
        <v>3</v>
      </c>
      <c r="P30" s="23">
        <v>3</v>
      </c>
      <c r="Q30" s="23">
        <v>3</v>
      </c>
      <c r="R30" s="24">
        <v>2.6865555555555538</v>
      </c>
      <c r="S30" s="24">
        <v>0.38365979657265803</v>
      </c>
      <c r="T30" s="23">
        <v>5</v>
      </c>
      <c r="U30" s="23">
        <v>49</v>
      </c>
      <c r="V30" s="24">
        <v>9.8000000000000007</v>
      </c>
      <c r="W30" s="23">
        <v>5</v>
      </c>
      <c r="X30" s="23">
        <v>2</v>
      </c>
      <c r="Y30" s="23">
        <v>2</v>
      </c>
      <c r="Z30" s="24">
        <v>2.4966666666666661</v>
      </c>
      <c r="AA30" s="53">
        <v>0.15264643242909867</v>
      </c>
    </row>
    <row r="31" spans="1:27" x14ac:dyDescent="0.3">
      <c r="A31" s="15" t="s">
        <v>106</v>
      </c>
      <c r="B31" s="10" t="s">
        <v>37</v>
      </c>
      <c r="C31" s="10" t="s">
        <v>43</v>
      </c>
      <c r="D31" s="10"/>
      <c r="E31" s="10"/>
      <c r="F31" s="2"/>
      <c r="G31" s="10"/>
      <c r="H31" s="10"/>
      <c r="I31" s="10"/>
      <c r="J31" s="2"/>
      <c r="K31" s="2"/>
      <c r="L31" s="10"/>
      <c r="M31" s="10"/>
      <c r="N31" s="2"/>
      <c r="O31" s="10"/>
      <c r="P31" s="10"/>
      <c r="Q31" s="10"/>
      <c r="R31" s="2"/>
      <c r="S31" s="2"/>
      <c r="T31" s="10"/>
      <c r="U31" s="10"/>
      <c r="V31" s="2"/>
      <c r="W31" s="10"/>
      <c r="X31" s="10"/>
      <c r="Y31" s="10"/>
      <c r="Z31" s="2"/>
      <c r="AA31" s="54"/>
    </row>
    <row r="32" spans="1:27" x14ac:dyDescent="0.3">
      <c r="A32" s="22" t="s">
        <v>106</v>
      </c>
      <c r="B32" s="23" t="s">
        <v>37</v>
      </c>
      <c r="C32" s="23" t="s">
        <v>90</v>
      </c>
      <c r="D32" s="23">
        <v>3</v>
      </c>
      <c r="E32" s="23">
        <v>15</v>
      </c>
      <c r="F32" s="24">
        <v>5</v>
      </c>
      <c r="G32" s="23">
        <v>3</v>
      </c>
      <c r="H32" s="23">
        <v>1</v>
      </c>
      <c r="I32" s="23">
        <v>1</v>
      </c>
      <c r="J32" s="24">
        <v>3.7673333333333332</v>
      </c>
      <c r="K32" s="24">
        <v>0.44166679245281132</v>
      </c>
      <c r="L32" s="23">
        <v>4</v>
      </c>
      <c r="M32" s="23">
        <v>21</v>
      </c>
      <c r="N32" s="24">
        <v>5.25</v>
      </c>
      <c r="O32" s="23">
        <v>3</v>
      </c>
      <c r="P32" s="23">
        <v>1</v>
      </c>
      <c r="Q32" s="23">
        <v>3</v>
      </c>
      <c r="R32" s="24">
        <v>3.1539999999999995</v>
      </c>
      <c r="S32" s="24">
        <v>0.13977945591645088</v>
      </c>
      <c r="T32" s="23">
        <v>4</v>
      </c>
      <c r="U32" s="23">
        <v>23</v>
      </c>
      <c r="V32" s="24">
        <v>5.75</v>
      </c>
      <c r="W32" s="23">
        <v>4</v>
      </c>
      <c r="X32" s="23">
        <v>2</v>
      </c>
      <c r="Y32" s="23">
        <v>2</v>
      </c>
      <c r="Z32" s="24">
        <v>3.574583333333333</v>
      </c>
      <c r="AA32" s="53">
        <v>0.57534093153537991</v>
      </c>
    </row>
    <row r="33" spans="1:27" x14ac:dyDescent="0.3">
      <c r="A33" s="15" t="s">
        <v>106</v>
      </c>
      <c r="B33" s="10" t="s">
        <v>37</v>
      </c>
      <c r="C33" s="10" t="s">
        <v>44</v>
      </c>
      <c r="D33" s="10"/>
      <c r="E33" s="10"/>
      <c r="F33" s="2"/>
      <c r="G33" s="10"/>
      <c r="H33" s="10"/>
      <c r="I33" s="10"/>
      <c r="J33" s="2"/>
      <c r="K33" s="2"/>
      <c r="L33" s="10"/>
      <c r="M33" s="10"/>
      <c r="N33" s="2"/>
      <c r="O33" s="10"/>
      <c r="P33" s="10"/>
      <c r="Q33" s="10"/>
      <c r="R33" s="2"/>
      <c r="S33" s="2"/>
      <c r="T33" s="10"/>
      <c r="U33" s="10"/>
      <c r="V33" s="2"/>
      <c r="W33" s="10"/>
      <c r="X33" s="10"/>
      <c r="Y33" s="10"/>
      <c r="Z33" s="2"/>
      <c r="AA33" s="54"/>
    </row>
    <row r="34" spans="1:27" x14ac:dyDescent="0.3">
      <c r="A34" s="22" t="s">
        <v>106</v>
      </c>
      <c r="B34" s="23" t="s">
        <v>37</v>
      </c>
      <c r="C34" s="23" t="s">
        <v>45</v>
      </c>
      <c r="D34" s="23">
        <v>16</v>
      </c>
      <c r="E34" s="23">
        <v>111</v>
      </c>
      <c r="F34" s="24">
        <v>6.9375</v>
      </c>
      <c r="G34" s="23">
        <v>13</v>
      </c>
      <c r="H34" s="23">
        <v>10</v>
      </c>
      <c r="I34" s="23">
        <v>20</v>
      </c>
      <c r="J34" s="24">
        <v>2.8933846153846159</v>
      </c>
      <c r="K34" s="24">
        <v>0.35888385489148589</v>
      </c>
      <c r="L34" s="23">
        <v>16</v>
      </c>
      <c r="M34" s="23">
        <v>88</v>
      </c>
      <c r="N34" s="24">
        <v>5.5</v>
      </c>
      <c r="O34" s="23">
        <v>16</v>
      </c>
      <c r="P34" s="23">
        <v>9</v>
      </c>
      <c r="Q34" s="23">
        <v>17</v>
      </c>
      <c r="R34" s="24">
        <v>3.1331312500000004</v>
      </c>
      <c r="S34" s="24">
        <v>1.1443673974484252</v>
      </c>
      <c r="T34" s="23">
        <v>12</v>
      </c>
      <c r="U34" s="23">
        <v>64</v>
      </c>
      <c r="V34" s="24">
        <v>5.333333333333333</v>
      </c>
      <c r="W34" s="23">
        <v>12</v>
      </c>
      <c r="X34" s="23">
        <v>10</v>
      </c>
      <c r="Y34" s="23">
        <v>17</v>
      </c>
      <c r="Z34" s="24">
        <v>2.5960277777777776</v>
      </c>
      <c r="AA34" s="53">
        <v>0.2640729226703396</v>
      </c>
    </row>
    <row r="35" spans="1:27" x14ac:dyDescent="0.3">
      <c r="A35" s="15" t="s">
        <v>106</v>
      </c>
      <c r="B35" s="10" t="s">
        <v>37</v>
      </c>
      <c r="C35" s="10" t="s">
        <v>46</v>
      </c>
      <c r="D35" s="10">
        <v>8</v>
      </c>
      <c r="E35" s="10">
        <v>51</v>
      </c>
      <c r="F35" s="2">
        <v>6.375</v>
      </c>
      <c r="G35" s="10">
        <v>8</v>
      </c>
      <c r="H35" s="10">
        <v>4</v>
      </c>
      <c r="I35" s="10">
        <v>9</v>
      </c>
      <c r="J35" s="2">
        <v>2.6732499999999999</v>
      </c>
      <c r="K35" s="2">
        <v>0.36359137434763322</v>
      </c>
      <c r="L35" s="10">
        <v>8</v>
      </c>
      <c r="M35" s="10">
        <v>30</v>
      </c>
      <c r="N35" s="2">
        <v>3.75</v>
      </c>
      <c r="O35" s="10">
        <v>8</v>
      </c>
      <c r="P35" s="10">
        <v>7</v>
      </c>
      <c r="Q35" s="10">
        <v>9</v>
      </c>
      <c r="R35" s="2">
        <v>2.7259999999999995</v>
      </c>
      <c r="S35" s="2">
        <v>0.28666390502546146</v>
      </c>
      <c r="T35" s="10">
        <v>8</v>
      </c>
      <c r="U35" s="10">
        <v>48</v>
      </c>
      <c r="V35" s="2">
        <v>6</v>
      </c>
      <c r="W35" s="10">
        <v>8</v>
      </c>
      <c r="X35" s="10">
        <v>4</v>
      </c>
      <c r="Y35" s="10">
        <v>6</v>
      </c>
      <c r="Z35" s="2">
        <v>2.1478750000000004</v>
      </c>
      <c r="AA35" s="54">
        <v>0.28494258376323056</v>
      </c>
    </row>
    <row r="36" spans="1:27" x14ac:dyDescent="0.3">
      <c r="A36" s="22" t="s">
        <v>106</v>
      </c>
      <c r="B36" s="23" t="s">
        <v>47</v>
      </c>
      <c r="C36" s="23" t="s">
        <v>48</v>
      </c>
      <c r="D36" s="23">
        <v>2</v>
      </c>
      <c r="E36" s="23">
        <v>51</v>
      </c>
      <c r="F36" s="24">
        <v>25.5</v>
      </c>
      <c r="G36" s="23">
        <v>2</v>
      </c>
      <c r="H36" s="23">
        <v>1</v>
      </c>
      <c r="I36" s="23">
        <v>1</v>
      </c>
      <c r="J36" s="24">
        <v>3.7684999999999995</v>
      </c>
      <c r="K36" s="24">
        <v>0.36049999999999982</v>
      </c>
      <c r="L36" s="23">
        <v>2</v>
      </c>
      <c r="M36" s="23">
        <v>13</v>
      </c>
      <c r="N36" s="24">
        <v>6.5</v>
      </c>
      <c r="O36" s="23">
        <v>2</v>
      </c>
      <c r="P36" s="23">
        <v>0</v>
      </c>
      <c r="Q36" s="23">
        <v>0</v>
      </c>
      <c r="R36" s="24">
        <v>4.8285000000000009</v>
      </c>
      <c r="S36" s="24">
        <v>1.9833333333344281E-2</v>
      </c>
      <c r="T36" s="23">
        <v>2</v>
      </c>
      <c r="U36" s="23">
        <v>51</v>
      </c>
      <c r="V36" s="24">
        <v>25.5</v>
      </c>
      <c r="W36" s="23">
        <v>2</v>
      </c>
      <c r="X36" s="23">
        <v>2</v>
      </c>
      <c r="Y36" s="23">
        <v>3</v>
      </c>
      <c r="Z36" s="24">
        <v>3.6158333333333346</v>
      </c>
      <c r="AA36" s="53">
        <v>0.53816666666666857</v>
      </c>
    </row>
    <row r="37" spans="1:27" x14ac:dyDescent="0.3">
      <c r="A37" s="15" t="s">
        <v>106</v>
      </c>
      <c r="B37" s="10" t="s">
        <v>47</v>
      </c>
      <c r="C37" s="10" t="s">
        <v>49</v>
      </c>
      <c r="D37" s="10">
        <v>6</v>
      </c>
      <c r="E37" s="10">
        <v>148</v>
      </c>
      <c r="F37" s="2">
        <v>24.666666666666668</v>
      </c>
      <c r="G37" s="10">
        <v>6</v>
      </c>
      <c r="H37" s="10">
        <v>2</v>
      </c>
      <c r="I37" s="10">
        <v>4</v>
      </c>
      <c r="J37" s="2">
        <v>3.5261666666666667</v>
      </c>
      <c r="K37" s="2">
        <v>0.32545988829483868</v>
      </c>
      <c r="L37" s="10">
        <v>6</v>
      </c>
      <c r="M37" s="10">
        <v>40</v>
      </c>
      <c r="N37" s="2">
        <v>6.666666666666667</v>
      </c>
      <c r="O37" s="10">
        <v>6</v>
      </c>
      <c r="P37" s="10">
        <v>4</v>
      </c>
      <c r="Q37" s="10">
        <v>5</v>
      </c>
      <c r="R37" s="2">
        <v>3.5252777777777786</v>
      </c>
      <c r="S37" s="2">
        <v>0.41662330515114426</v>
      </c>
      <c r="T37" s="10">
        <v>6</v>
      </c>
      <c r="U37" s="10">
        <v>43</v>
      </c>
      <c r="V37" s="2">
        <v>7.166666666666667</v>
      </c>
      <c r="W37" s="10">
        <v>6</v>
      </c>
      <c r="X37" s="10">
        <v>3</v>
      </c>
      <c r="Y37" s="10">
        <v>3</v>
      </c>
      <c r="Z37" s="2">
        <v>2.9347777777777773</v>
      </c>
      <c r="AA37" s="54">
        <v>0.45925505971795755</v>
      </c>
    </row>
    <row r="38" spans="1:27" x14ac:dyDescent="0.3">
      <c r="A38" s="22" t="s">
        <v>106</v>
      </c>
      <c r="B38" s="23" t="s">
        <v>47</v>
      </c>
      <c r="C38" s="23" t="s">
        <v>50</v>
      </c>
      <c r="D38" s="23"/>
      <c r="E38" s="23"/>
      <c r="F38" s="24"/>
      <c r="G38" s="23"/>
      <c r="H38" s="23"/>
      <c r="I38" s="23"/>
      <c r="J38" s="24"/>
      <c r="K38" s="24"/>
      <c r="L38" s="23"/>
      <c r="M38" s="23"/>
      <c r="N38" s="24"/>
      <c r="O38" s="23"/>
      <c r="P38" s="23"/>
      <c r="Q38" s="23"/>
      <c r="R38" s="24"/>
      <c r="S38" s="24"/>
      <c r="T38" s="23"/>
      <c r="U38" s="23"/>
      <c r="V38" s="24"/>
      <c r="W38" s="23"/>
      <c r="X38" s="23"/>
      <c r="Y38" s="23"/>
      <c r="Z38" s="24"/>
      <c r="AA38" s="53"/>
    </row>
    <row r="39" spans="1:27" x14ac:dyDescent="0.3">
      <c r="A39" s="15" t="s">
        <v>106</v>
      </c>
      <c r="B39" s="10" t="s">
        <v>47</v>
      </c>
      <c r="C39" s="10" t="s">
        <v>51</v>
      </c>
      <c r="D39" s="10">
        <v>8</v>
      </c>
      <c r="E39" s="10">
        <v>72</v>
      </c>
      <c r="F39" s="2">
        <v>9</v>
      </c>
      <c r="G39" s="10">
        <v>7</v>
      </c>
      <c r="H39" s="10">
        <v>4</v>
      </c>
      <c r="I39" s="10">
        <v>11</v>
      </c>
      <c r="J39" s="2">
        <v>3.4694285714285718</v>
      </c>
      <c r="K39" s="2">
        <v>0.33340188410764959</v>
      </c>
      <c r="L39" s="10">
        <v>8</v>
      </c>
      <c r="M39" s="10">
        <v>72</v>
      </c>
      <c r="N39" s="2">
        <v>9</v>
      </c>
      <c r="O39" s="10">
        <v>8</v>
      </c>
      <c r="P39" s="10">
        <v>6</v>
      </c>
      <c r="Q39" s="10">
        <v>12</v>
      </c>
      <c r="R39" s="2">
        <v>3.4881666666666664</v>
      </c>
      <c r="S39" s="2">
        <v>0.32679623280842474</v>
      </c>
      <c r="T39" s="10">
        <v>8</v>
      </c>
      <c r="U39" s="10">
        <v>106</v>
      </c>
      <c r="V39" s="2">
        <v>13.25</v>
      </c>
      <c r="W39" s="10">
        <v>8</v>
      </c>
      <c r="X39" s="10">
        <v>3</v>
      </c>
      <c r="Y39" s="10">
        <v>5</v>
      </c>
      <c r="Z39" s="2">
        <v>3.4922083333333331</v>
      </c>
      <c r="AA39" s="54">
        <v>0.20478864019467183</v>
      </c>
    </row>
    <row r="40" spans="1:27" x14ac:dyDescent="0.3">
      <c r="A40" s="22" t="s">
        <v>106</v>
      </c>
      <c r="B40" s="23" t="s">
        <v>47</v>
      </c>
      <c r="C40" s="23" t="s">
        <v>52</v>
      </c>
      <c r="D40" s="23">
        <v>4</v>
      </c>
      <c r="E40" s="23">
        <v>49</v>
      </c>
      <c r="F40" s="24">
        <v>12.25</v>
      </c>
      <c r="G40" s="23">
        <v>3</v>
      </c>
      <c r="H40" s="23">
        <v>2</v>
      </c>
      <c r="I40" s="23">
        <v>4</v>
      </c>
      <c r="J40" s="24">
        <v>4.6966666666666672</v>
      </c>
      <c r="K40" s="24">
        <v>0.509660235407426</v>
      </c>
      <c r="L40" s="23">
        <v>4</v>
      </c>
      <c r="M40" s="23">
        <v>43</v>
      </c>
      <c r="N40" s="24">
        <v>10.75</v>
      </c>
      <c r="O40" s="23">
        <v>4</v>
      </c>
      <c r="P40" s="23">
        <v>2</v>
      </c>
      <c r="Q40" s="23">
        <v>2</v>
      </c>
      <c r="R40" s="24">
        <v>4.1544166666666662</v>
      </c>
      <c r="S40" s="24">
        <v>0.78643310003669853</v>
      </c>
      <c r="T40" s="23">
        <v>4</v>
      </c>
      <c r="U40" s="23">
        <v>35</v>
      </c>
      <c r="V40" s="24">
        <v>8.75</v>
      </c>
      <c r="W40" s="23">
        <v>4</v>
      </c>
      <c r="X40" s="23">
        <v>4</v>
      </c>
      <c r="Y40" s="23">
        <v>4</v>
      </c>
      <c r="Z40" s="24">
        <v>3.7494999999999998</v>
      </c>
      <c r="AA40" s="53">
        <v>0.36068680627688954</v>
      </c>
    </row>
    <row r="41" spans="1:27" x14ac:dyDescent="0.3">
      <c r="A41" s="15" t="s">
        <v>106</v>
      </c>
      <c r="B41" s="10" t="s">
        <v>47</v>
      </c>
      <c r="C41" s="10" t="s">
        <v>53</v>
      </c>
      <c r="D41" s="10">
        <v>12</v>
      </c>
      <c r="E41" s="10">
        <v>126</v>
      </c>
      <c r="F41" s="2">
        <v>10.5</v>
      </c>
      <c r="G41" s="10">
        <v>12</v>
      </c>
      <c r="H41" s="10">
        <v>6</v>
      </c>
      <c r="I41" s="10">
        <v>10</v>
      </c>
      <c r="J41" s="2">
        <v>3.3386666666666667</v>
      </c>
      <c r="K41" s="2">
        <v>0.37864678644997252</v>
      </c>
      <c r="L41" s="10">
        <v>12</v>
      </c>
      <c r="M41" s="10">
        <v>105</v>
      </c>
      <c r="N41" s="2">
        <v>8.75</v>
      </c>
      <c r="O41" s="10">
        <v>12</v>
      </c>
      <c r="P41" s="10">
        <v>6</v>
      </c>
      <c r="Q41" s="10">
        <v>18</v>
      </c>
      <c r="R41" s="2">
        <v>3.0126388888888886</v>
      </c>
      <c r="S41" s="2">
        <v>0.3027186830710103</v>
      </c>
      <c r="T41" s="10">
        <v>12</v>
      </c>
      <c r="U41" s="10">
        <v>144</v>
      </c>
      <c r="V41" s="2">
        <v>12</v>
      </c>
      <c r="W41" s="10">
        <v>12</v>
      </c>
      <c r="X41" s="10">
        <v>4</v>
      </c>
      <c r="Y41" s="10">
        <v>9</v>
      </c>
      <c r="Z41" s="2">
        <v>2.9313888888888884</v>
      </c>
      <c r="AA41" s="54">
        <v>0.33260227703874912</v>
      </c>
    </row>
    <row r="42" spans="1:27" x14ac:dyDescent="0.3">
      <c r="A42" s="22" t="s">
        <v>106</v>
      </c>
      <c r="B42" s="23" t="s">
        <v>54</v>
      </c>
      <c r="C42" s="23" t="s">
        <v>55</v>
      </c>
      <c r="D42" s="23">
        <v>8</v>
      </c>
      <c r="E42" s="23">
        <v>45</v>
      </c>
      <c r="F42" s="24">
        <v>5.625</v>
      </c>
      <c r="G42" s="23">
        <v>8</v>
      </c>
      <c r="H42" s="23">
        <v>3</v>
      </c>
      <c r="I42" s="23">
        <v>5</v>
      </c>
      <c r="J42" s="24">
        <v>4.9748749999999999</v>
      </c>
      <c r="K42" s="24">
        <v>0.28743105151496756</v>
      </c>
      <c r="L42" s="23">
        <v>9</v>
      </c>
      <c r="M42" s="23">
        <v>31</v>
      </c>
      <c r="N42" s="24">
        <v>3.4444444444444446</v>
      </c>
      <c r="O42" s="23">
        <v>9</v>
      </c>
      <c r="P42" s="23">
        <v>2</v>
      </c>
      <c r="Q42" s="23">
        <v>2</v>
      </c>
      <c r="R42" s="24">
        <v>4.6705925925925937</v>
      </c>
      <c r="S42" s="24">
        <v>0.29634017730619772</v>
      </c>
      <c r="T42" s="23">
        <v>5</v>
      </c>
      <c r="U42" s="23">
        <v>26</v>
      </c>
      <c r="V42" s="24">
        <v>5.2</v>
      </c>
      <c r="W42" s="23">
        <v>5</v>
      </c>
      <c r="X42" s="23">
        <v>2</v>
      </c>
      <c r="Y42" s="23">
        <v>4</v>
      </c>
      <c r="Z42" s="24">
        <v>4.3717999999999995</v>
      </c>
      <c r="AA42" s="53">
        <v>0.30932159460485437</v>
      </c>
    </row>
    <row r="43" spans="1:27" x14ac:dyDescent="0.3">
      <c r="A43" s="15" t="s">
        <v>106</v>
      </c>
      <c r="B43" s="10" t="s">
        <v>54</v>
      </c>
      <c r="C43" s="10" t="s">
        <v>56</v>
      </c>
      <c r="D43" s="10">
        <v>17</v>
      </c>
      <c r="E43" s="10">
        <v>123</v>
      </c>
      <c r="F43" s="2">
        <v>7.2352941176470589</v>
      </c>
      <c r="G43" s="10">
        <v>17</v>
      </c>
      <c r="H43" s="10">
        <v>5</v>
      </c>
      <c r="I43" s="10">
        <v>6</v>
      </c>
      <c r="J43" s="2">
        <v>4.352235294117647</v>
      </c>
      <c r="K43" s="2">
        <v>0.73164934782044999</v>
      </c>
      <c r="L43" s="10">
        <v>15</v>
      </c>
      <c r="M43" s="10">
        <v>76</v>
      </c>
      <c r="N43" s="2">
        <v>5.0666666666666664</v>
      </c>
      <c r="O43" s="10">
        <v>15</v>
      </c>
      <c r="P43" s="10">
        <v>7</v>
      </c>
      <c r="Q43" s="10">
        <v>9</v>
      </c>
      <c r="R43" s="2">
        <v>3.6258555555555549</v>
      </c>
      <c r="S43" s="2">
        <v>0.89781722726858437</v>
      </c>
      <c r="T43" s="10">
        <v>15</v>
      </c>
      <c r="U43" s="10">
        <v>92</v>
      </c>
      <c r="V43" s="2">
        <v>6.1333333333333337</v>
      </c>
      <c r="W43" s="10">
        <v>14</v>
      </c>
      <c r="X43" s="10">
        <v>4</v>
      </c>
      <c r="Y43" s="10">
        <v>8</v>
      </c>
      <c r="Z43" s="2">
        <v>3.7254761904761904</v>
      </c>
      <c r="AA43" s="54">
        <v>0.54884078002100078</v>
      </c>
    </row>
    <row r="44" spans="1:27" x14ac:dyDescent="0.3">
      <c r="A44" s="22" t="s">
        <v>106</v>
      </c>
      <c r="B44" s="23" t="s">
        <v>54</v>
      </c>
      <c r="C44" s="23" t="s">
        <v>57</v>
      </c>
      <c r="D44" s="23">
        <v>5</v>
      </c>
      <c r="E44" s="23">
        <v>48</v>
      </c>
      <c r="F44" s="24">
        <v>9.6</v>
      </c>
      <c r="G44" s="23">
        <v>5</v>
      </c>
      <c r="H44" s="23">
        <v>1</v>
      </c>
      <c r="I44" s="23">
        <v>4</v>
      </c>
      <c r="J44" s="24">
        <v>3.9904000000000002</v>
      </c>
      <c r="K44" s="24">
        <v>0.3463637394416455</v>
      </c>
      <c r="L44" s="23">
        <v>5</v>
      </c>
      <c r="M44" s="23">
        <v>41</v>
      </c>
      <c r="N44" s="24">
        <v>8.1999999999999993</v>
      </c>
      <c r="O44" s="23">
        <v>5</v>
      </c>
      <c r="P44" s="23">
        <v>2</v>
      </c>
      <c r="Q44" s="23">
        <v>5</v>
      </c>
      <c r="R44" s="24">
        <v>3.7173333333333325</v>
      </c>
      <c r="S44" s="24">
        <v>0.22444746972658458</v>
      </c>
      <c r="T44" s="23">
        <v>5</v>
      </c>
      <c r="U44" s="23">
        <v>32</v>
      </c>
      <c r="V44" s="24">
        <v>6.4</v>
      </c>
      <c r="W44" s="23">
        <v>5</v>
      </c>
      <c r="X44" s="23">
        <v>3</v>
      </c>
      <c r="Y44" s="23">
        <v>7</v>
      </c>
      <c r="Z44" s="24">
        <v>4.0975333333333328</v>
      </c>
      <c r="AA44" s="53">
        <v>0.4740665494773228</v>
      </c>
    </row>
    <row r="45" spans="1:27" x14ac:dyDescent="0.3">
      <c r="A45" s="15" t="s">
        <v>106</v>
      </c>
      <c r="B45" s="10" t="s">
        <v>58</v>
      </c>
      <c r="C45" s="10" t="s">
        <v>59</v>
      </c>
      <c r="D45" s="10"/>
      <c r="E45" s="10"/>
      <c r="F45" s="2"/>
      <c r="G45" s="10"/>
      <c r="H45" s="10"/>
      <c r="I45" s="10"/>
      <c r="J45" s="2"/>
      <c r="K45" s="2"/>
      <c r="L45" s="10"/>
      <c r="M45" s="10"/>
      <c r="N45" s="2"/>
      <c r="O45" s="10"/>
      <c r="P45" s="10"/>
      <c r="Q45" s="10"/>
      <c r="R45" s="2"/>
      <c r="S45" s="2"/>
      <c r="T45" s="10"/>
      <c r="U45" s="10"/>
      <c r="V45" s="2"/>
      <c r="W45" s="10"/>
      <c r="X45" s="10"/>
      <c r="Y45" s="10"/>
      <c r="Z45" s="2"/>
      <c r="AA45" s="54"/>
    </row>
    <row r="46" spans="1:27" x14ac:dyDescent="0.3">
      <c r="A46" s="22" t="s">
        <v>106</v>
      </c>
      <c r="B46" s="23" t="s">
        <v>60</v>
      </c>
      <c r="C46" s="23" t="s">
        <v>61</v>
      </c>
      <c r="D46" s="23">
        <v>9</v>
      </c>
      <c r="E46" s="23">
        <v>282</v>
      </c>
      <c r="F46" s="24">
        <v>31.333333333333332</v>
      </c>
      <c r="G46" s="23">
        <v>9</v>
      </c>
      <c r="H46" s="23">
        <v>4</v>
      </c>
      <c r="I46" s="23">
        <v>6</v>
      </c>
      <c r="J46" s="24">
        <v>1.3861111111111113</v>
      </c>
      <c r="K46" s="24">
        <v>0.37370262819652078</v>
      </c>
      <c r="L46" s="23"/>
      <c r="M46" s="23"/>
      <c r="N46" s="24"/>
      <c r="O46" s="23"/>
      <c r="P46" s="23"/>
      <c r="Q46" s="23"/>
      <c r="R46" s="24"/>
      <c r="S46" s="24"/>
      <c r="T46" s="23"/>
      <c r="U46" s="23"/>
      <c r="V46" s="24"/>
      <c r="W46" s="23"/>
      <c r="X46" s="23"/>
      <c r="Y46" s="23"/>
      <c r="Z46" s="24"/>
      <c r="AA46" s="53"/>
    </row>
    <row r="47" spans="1:27" x14ac:dyDescent="0.3">
      <c r="A47" s="15" t="s">
        <v>106</v>
      </c>
      <c r="B47" s="10" t="s">
        <v>62</v>
      </c>
      <c r="C47" s="10" t="s">
        <v>63</v>
      </c>
      <c r="D47" s="10">
        <v>9</v>
      </c>
      <c r="E47" s="10">
        <v>217</v>
      </c>
      <c r="F47" s="2">
        <v>24.111111111111111</v>
      </c>
      <c r="G47" s="10">
        <v>9</v>
      </c>
      <c r="H47" s="10">
        <v>1</v>
      </c>
      <c r="I47" s="10">
        <v>3</v>
      </c>
      <c r="J47" s="2">
        <v>1.2121111111111109</v>
      </c>
      <c r="K47" s="2">
        <v>0.21534181843161038</v>
      </c>
      <c r="L47" s="10">
        <v>9</v>
      </c>
      <c r="M47" s="10">
        <v>176</v>
      </c>
      <c r="N47" s="2">
        <v>19.555555555555557</v>
      </c>
      <c r="O47" s="10">
        <v>9</v>
      </c>
      <c r="P47" s="10">
        <v>4</v>
      </c>
      <c r="Q47" s="10">
        <v>4</v>
      </c>
      <c r="R47" s="2">
        <v>1.198703703703704</v>
      </c>
      <c r="S47" s="2">
        <v>9.7298502703063366E-2</v>
      </c>
      <c r="T47" s="10">
        <v>0</v>
      </c>
      <c r="U47" s="10">
        <v>0</v>
      </c>
      <c r="V47" s="2">
        <v>0</v>
      </c>
      <c r="W47" s="10">
        <v>0</v>
      </c>
      <c r="X47" s="10">
        <v>0</v>
      </c>
      <c r="Y47" s="10">
        <v>0</v>
      </c>
      <c r="Z47" s="2">
        <v>0</v>
      </c>
      <c r="AA47" s="54">
        <v>0</v>
      </c>
    </row>
    <row r="48" spans="1:27" x14ac:dyDescent="0.3">
      <c r="A48" s="22" t="s">
        <v>106</v>
      </c>
      <c r="B48" s="23" t="s">
        <v>64</v>
      </c>
      <c r="C48" s="23" t="s">
        <v>65</v>
      </c>
      <c r="D48" s="23">
        <v>5</v>
      </c>
      <c r="E48" s="23">
        <v>27</v>
      </c>
      <c r="F48" s="24">
        <v>5.4</v>
      </c>
      <c r="G48" s="23">
        <v>5</v>
      </c>
      <c r="H48" s="23">
        <v>0</v>
      </c>
      <c r="I48" s="23">
        <v>0</v>
      </c>
      <c r="J48" s="24">
        <v>3.4915999999999996</v>
      </c>
      <c r="K48" s="24">
        <v>0.27805222531028223</v>
      </c>
      <c r="L48" s="23">
        <v>5</v>
      </c>
      <c r="M48" s="23">
        <v>36</v>
      </c>
      <c r="N48" s="24">
        <v>7.2</v>
      </c>
      <c r="O48" s="23">
        <v>5</v>
      </c>
      <c r="P48" s="23">
        <v>2</v>
      </c>
      <c r="Q48" s="23">
        <v>4</v>
      </c>
      <c r="R48" s="24">
        <v>3.3028666666666679</v>
      </c>
      <c r="S48" s="24">
        <v>0.22552443572950542</v>
      </c>
      <c r="T48" s="23">
        <v>5</v>
      </c>
      <c r="U48" s="23">
        <v>34</v>
      </c>
      <c r="V48" s="24">
        <v>6.8</v>
      </c>
      <c r="W48" s="23">
        <v>5</v>
      </c>
      <c r="X48" s="23">
        <v>1</v>
      </c>
      <c r="Y48" s="23">
        <v>2</v>
      </c>
      <c r="Z48" s="24">
        <v>3.4798000000000009</v>
      </c>
      <c r="AA48" s="53">
        <v>0.51795944071155497</v>
      </c>
    </row>
    <row r="49" spans="1:27" x14ac:dyDescent="0.3">
      <c r="A49" s="15" t="s">
        <v>106</v>
      </c>
      <c r="B49" s="10" t="s">
        <v>64</v>
      </c>
      <c r="C49" s="10" t="s">
        <v>66</v>
      </c>
      <c r="D49" s="10">
        <v>5</v>
      </c>
      <c r="E49" s="10">
        <v>25</v>
      </c>
      <c r="F49" s="2">
        <v>5</v>
      </c>
      <c r="G49" s="10">
        <v>5</v>
      </c>
      <c r="H49" s="10">
        <v>3</v>
      </c>
      <c r="I49" s="10">
        <v>5</v>
      </c>
      <c r="J49" s="2">
        <v>3.9161999999999999</v>
      </c>
      <c r="K49" s="2">
        <v>0.2028175534809549</v>
      </c>
      <c r="L49" s="10">
        <v>5</v>
      </c>
      <c r="M49" s="10">
        <v>25</v>
      </c>
      <c r="N49" s="2">
        <v>5</v>
      </c>
      <c r="O49" s="10">
        <v>5</v>
      </c>
      <c r="P49" s="10">
        <v>1</v>
      </c>
      <c r="Q49" s="10">
        <v>1</v>
      </c>
      <c r="R49" s="2">
        <v>3.5373333333333337</v>
      </c>
      <c r="S49" s="2">
        <v>0.19187681233310083</v>
      </c>
      <c r="T49" s="10">
        <v>5</v>
      </c>
      <c r="U49" s="10">
        <v>41</v>
      </c>
      <c r="V49" s="2">
        <v>8.1999999999999993</v>
      </c>
      <c r="W49" s="10">
        <v>5</v>
      </c>
      <c r="X49" s="10">
        <v>2</v>
      </c>
      <c r="Y49" s="10">
        <v>9</v>
      </c>
      <c r="Z49" s="2">
        <v>3.6483333333333334</v>
      </c>
      <c r="AA49" s="54">
        <v>0.25798234220365962</v>
      </c>
    </row>
    <row r="50" spans="1:27" x14ac:dyDescent="0.3">
      <c r="A50" s="22" t="s">
        <v>106</v>
      </c>
      <c r="B50" s="23" t="s">
        <v>64</v>
      </c>
      <c r="C50" s="23" t="s">
        <v>67</v>
      </c>
      <c r="D50" s="23"/>
      <c r="E50" s="23"/>
      <c r="F50" s="24"/>
      <c r="G50" s="23"/>
      <c r="H50" s="23"/>
      <c r="I50" s="23"/>
      <c r="J50" s="24"/>
      <c r="K50" s="24"/>
      <c r="L50" s="23"/>
      <c r="M50" s="23"/>
      <c r="N50" s="24"/>
      <c r="O50" s="23"/>
      <c r="P50" s="23"/>
      <c r="Q50" s="23"/>
      <c r="R50" s="24"/>
      <c r="S50" s="24"/>
      <c r="T50" s="23"/>
      <c r="U50" s="23"/>
      <c r="V50" s="24"/>
      <c r="W50" s="23"/>
      <c r="X50" s="23"/>
      <c r="Y50" s="23"/>
      <c r="Z50" s="24"/>
      <c r="AA50" s="53"/>
    </row>
    <row r="51" spans="1:27" x14ac:dyDescent="0.3">
      <c r="A51" s="15" t="s">
        <v>106</v>
      </c>
      <c r="B51" s="10" t="s">
        <v>64</v>
      </c>
      <c r="C51" s="10" t="s">
        <v>68</v>
      </c>
      <c r="D51" s="10">
        <v>12</v>
      </c>
      <c r="E51" s="10">
        <v>82</v>
      </c>
      <c r="F51" s="2">
        <v>6.833333333333333</v>
      </c>
      <c r="G51" s="10">
        <v>12</v>
      </c>
      <c r="H51" s="10">
        <v>5</v>
      </c>
      <c r="I51" s="10">
        <v>11</v>
      </c>
      <c r="J51" s="2">
        <v>3.3532499999999996</v>
      </c>
      <c r="K51" s="2">
        <v>0.64338403837314562</v>
      </c>
      <c r="L51" s="10">
        <v>12</v>
      </c>
      <c r="M51" s="10">
        <v>93</v>
      </c>
      <c r="N51" s="2">
        <v>7.75</v>
      </c>
      <c r="O51" s="10">
        <v>12</v>
      </c>
      <c r="P51" s="10">
        <v>6</v>
      </c>
      <c r="Q51" s="10">
        <v>15</v>
      </c>
      <c r="R51" s="2">
        <v>3.504</v>
      </c>
      <c r="S51" s="2">
        <v>0.35448716217678389</v>
      </c>
      <c r="T51" s="10">
        <v>12</v>
      </c>
      <c r="U51" s="10">
        <v>92</v>
      </c>
      <c r="V51" s="2">
        <v>7.666666666666667</v>
      </c>
      <c r="W51" s="10">
        <v>12</v>
      </c>
      <c r="X51" s="10">
        <v>6</v>
      </c>
      <c r="Y51" s="10">
        <v>7</v>
      </c>
      <c r="Z51" s="2">
        <v>3.4374999999999996</v>
      </c>
      <c r="AA51" s="54">
        <v>0.80320812186944479</v>
      </c>
    </row>
    <row r="52" spans="1:27" x14ac:dyDescent="0.3">
      <c r="A52" s="22" t="s">
        <v>106</v>
      </c>
      <c r="B52" s="23" t="s">
        <v>69</v>
      </c>
      <c r="C52" s="23" t="s">
        <v>70</v>
      </c>
      <c r="D52" s="23">
        <v>50</v>
      </c>
      <c r="E52" s="23">
        <v>291</v>
      </c>
      <c r="F52" s="24">
        <v>5.82</v>
      </c>
      <c r="G52" s="23">
        <v>44</v>
      </c>
      <c r="H52" s="23">
        <v>21</v>
      </c>
      <c r="I52" s="23">
        <v>32</v>
      </c>
      <c r="J52" s="24">
        <v>3.8064772727272738</v>
      </c>
      <c r="K52" s="24">
        <v>0.50856122759284461</v>
      </c>
      <c r="L52" s="23">
        <v>49</v>
      </c>
      <c r="M52" s="23">
        <v>295</v>
      </c>
      <c r="N52" s="24">
        <v>6.0204081632653059</v>
      </c>
      <c r="O52" s="23">
        <v>36</v>
      </c>
      <c r="P52" s="23">
        <v>18</v>
      </c>
      <c r="Q52" s="23">
        <v>38</v>
      </c>
      <c r="R52" s="24">
        <v>3.6132037037037037</v>
      </c>
      <c r="S52" s="24">
        <v>0.39093374511892315</v>
      </c>
      <c r="T52" s="23">
        <v>48</v>
      </c>
      <c r="U52" s="23">
        <v>310</v>
      </c>
      <c r="V52" s="24">
        <v>6.458333333333333</v>
      </c>
      <c r="W52" s="23">
        <v>44</v>
      </c>
      <c r="X52" s="23">
        <v>21</v>
      </c>
      <c r="Y52" s="23">
        <v>41</v>
      </c>
      <c r="Z52" s="24">
        <v>3.5685303030303031</v>
      </c>
      <c r="AA52" s="53">
        <v>0.33540132991988003</v>
      </c>
    </row>
    <row r="53" spans="1:27" x14ac:dyDescent="0.3">
      <c r="A53" s="15" t="s">
        <v>106</v>
      </c>
      <c r="B53" s="10" t="s">
        <v>71</v>
      </c>
      <c r="C53" s="10" t="s">
        <v>72</v>
      </c>
      <c r="D53" s="10">
        <v>3</v>
      </c>
      <c r="E53" s="10">
        <v>24</v>
      </c>
      <c r="F53" s="2">
        <v>8</v>
      </c>
      <c r="G53" s="10">
        <v>0</v>
      </c>
      <c r="H53" s="10">
        <v>0</v>
      </c>
      <c r="I53" s="10">
        <v>0</v>
      </c>
      <c r="J53" s="2"/>
      <c r="K53" s="2"/>
      <c r="L53" s="10">
        <v>4</v>
      </c>
      <c r="M53" s="10">
        <v>14</v>
      </c>
      <c r="N53" s="2">
        <v>3.5</v>
      </c>
      <c r="O53" s="10">
        <v>4</v>
      </c>
      <c r="P53" s="10">
        <v>3</v>
      </c>
      <c r="Q53" s="10">
        <v>5</v>
      </c>
      <c r="R53" s="2">
        <v>4.5604166666666659</v>
      </c>
      <c r="S53" s="2">
        <v>0.73411456020160604</v>
      </c>
      <c r="T53" s="10">
        <v>3</v>
      </c>
      <c r="U53" s="10">
        <v>17</v>
      </c>
      <c r="V53" s="2">
        <v>5.666666666666667</v>
      </c>
      <c r="W53" s="10">
        <v>2</v>
      </c>
      <c r="X53" s="10">
        <v>0</v>
      </c>
      <c r="Y53" s="10">
        <v>0</v>
      </c>
      <c r="Z53" s="2">
        <v>3.648000000000001</v>
      </c>
      <c r="AA53" s="54">
        <v>0.12966666666666793</v>
      </c>
    </row>
    <row r="54" spans="1:27" x14ac:dyDescent="0.3">
      <c r="A54" s="22" t="s">
        <v>106</v>
      </c>
      <c r="B54" s="23" t="s">
        <v>71</v>
      </c>
      <c r="C54" s="23" t="s">
        <v>73</v>
      </c>
      <c r="D54" s="23">
        <v>7</v>
      </c>
      <c r="E54" s="23">
        <v>45</v>
      </c>
      <c r="F54" s="24">
        <v>6.4285714285714288</v>
      </c>
      <c r="G54" s="23">
        <v>6</v>
      </c>
      <c r="H54" s="23">
        <v>4</v>
      </c>
      <c r="I54" s="23">
        <v>8</v>
      </c>
      <c r="J54" s="24">
        <v>3.5416666666666665</v>
      </c>
      <c r="K54" s="24">
        <v>0.30966684607099221</v>
      </c>
      <c r="L54" s="23">
        <v>8</v>
      </c>
      <c r="M54" s="23">
        <v>50</v>
      </c>
      <c r="N54" s="24">
        <v>6.25</v>
      </c>
      <c r="O54" s="23">
        <v>8</v>
      </c>
      <c r="P54" s="23">
        <v>4</v>
      </c>
      <c r="Q54" s="23">
        <v>14</v>
      </c>
      <c r="R54" s="24">
        <v>3.5427083333333336</v>
      </c>
      <c r="S54" s="24">
        <v>0.33627317918868821</v>
      </c>
      <c r="T54" s="23">
        <v>8</v>
      </c>
      <c r="U54" s="23">
        <v>30</v>
      </c>
      <c r="V54" s="24">
        <v>3.75</v>
      </c>
      <c r="W54" s="23">
        <v>8</v>
      </c>
      <c r="X54" s="23">
        <v>2</v>
      </c>
      <c r="Y54" s="23">
        <v>3</v>
      </c>
      <c r="Z54" s="24">
        <v>3.4247500000000008</v>
      </c>
      <c r="AA54" s="53">
        <v>0.80139090458055751</v>
      </c>
    </row>
    <row r="55" spans="1:27" x14ac:dyDescent="0.3">
      <c r="A55" s="15" t="s">
        <v>106</v>
      </c>
      <c r="B55" s="10" t="s">
        <v>71</v>
      </c>
      <c r="C55" s="10" t="s">
        <v>74</v>
      </c>
      <c r="D55" s="10">
        <v>6</v>
      </c>
      <c r="E55" s="10">
        <v>38</v>
      </c>
      <c r="F55" s="2">
        <v>6.333333333333333</v>
      </c>
      <c r="G55" s="10">
        <v>6</v>
      </c>
      <c r="H55" s="10">
        <v>5</v>
      </c>
      <c r="I55" s="10">
        <v>8</v>
      </c>
      <c r="J55" s="2">
        <v>3.6750000000000003</v>
      </c>
      <c r="K55" s="2">
        <v>0.34232976304532242</v>
      </c>
      <c r="L55" s="10">
        <v>6</v>
      </c>
      <c r="M55" s="10">
        <v>38</v>
      </c>
      <c r="N55" s="2">
        <v>6.333333333333333</v>
      </c>
      <c r="O55" s="10">
        <v>6</v>
      </c>
      <c r="P55" s="10">
        <v>3</v>
      </c>
      <c r="Q55" s="10">
        <v>10</v>
      </c>
      <c r="R55" s="2">
        <v>3.7436666666666674</v>
      </c>
      <c r="S55" s="2">
        <v>0.32545563502630026</v>
      </c>
      <c r="T55" s="10">
        <v>6</v>
      </c>
      <c r="U55" s="10">
        <v>32</v>
      </c>
      <c r="V55" s="2">
        <v>5.333333333333333</v>
      </c>
      <c r="W55" s="10">
        <v>5</v>
      </c>
      <c r="X55" s="10">
        <v>3</v>
      </c>
      <c r="Y55" s="10">
        <v>8</v>
      </c>
      <c r="Z55" s="2">
        <v>3.7253333333333343</v>
      </c>
      <c r="AA55" s="54">
        <v>0.36210219551943723</v>
      </c>
    </row>
    <row r="56" spans="1:27" x14ac:dyDescent="0.3">
      <c r="A56" s="22" t="s">
        <v>106</v>
      </c>
      <c r="B56" s="23" t="s">
        <v>71</v>
      </c>
      <c r="C56" s="23" t="s">
        <v>75</v>
      </c>
      <c r="D56" s="23">
        <v>7</v>
      </c>
      <c r="E56" s="23">
        <v>44</v>
      </c>
      <c r="F56" s="24">
        <v>6.2857142857142856</v>
      </c>
      <c r="G56" s="23">
        <v>7</v>
      </c>
      <c r="H56" s="23">
        <v>4</v>
      </c>
      <c r="I56" s="23">
        <v>4</v>
      </c>
      <c r="J56" s="24">
        <v>4.101571428571428</v>
      </c>
      <c r="K56" s="24">
        <v>0.4448675106599902</v>
      </c>
      <c r="L56" s="23">
        <v>9</v>
      </c>
      <c r="M56" s="23">
        <v>47</v>
      </c>
      <c r="N56" s="24">
        <v>5.2222222222222223</v>
      </c>
      <c r="O56" s="23">
        <v>9</v>
      </c>
      <c r="P56" s="23">
        <v>5</v>
      </c>
      <c r="Q56" s="23">
        <v>9</v>
      </c>
      <c r="R56" s="24">
        <v>4.2845555555555555</v>
      </c>
      <c r="S56" s="24">
        <v>0.33420885020531593</v>
      </c>
      <c r="T56" s="23">
        <v>8</v>
      </c>
      <c r="U56" s="23">
        <v>43</v>
      </c>
      <c r="V56" s="24">
        <v>5.375</v>
      </c>
      <c r="W56" s="23">
        <v>8</v>
      </c>
      <c r="X56" s="23">
        <v>6</v>
      </c>
      <c r="Y56" s="23">
        <v>10</v>
      </c>
      <c r="Z56" s="24">
        <v>4.4891041666666665</v>
      </c>
      <c r="AA56" s="53">
        <v>0.72042667207964783</v>
      </c>
    </row>
    <row r="57" spans="1:27" x14ac:dyDescent="0.3">
      <c r="A57" s="15" t="s">
        <v>106</v>
      </c>
      <c r="B57" s="10" t="s">
        <v>71</v>
      </c>
      <c r="C57" s="10" t="s">
        <v>76</v>
      </c>
      <c r="D57" s="10">
        <v>16</v>
      </c>
      <c r="E57" s="10">
        <v>77</v>
      </c>
      <c r="F57" s="2">
        <v>4.8125</v>
      </c>
      <c r="G57" s="10">
        <v>16</v>
      </c>
      <c r="H57" s="10">
        <v>7</v>
      </c>
      <c r="I57" s="10">
        <v>12</v>
      </c>
      <c r="J57" s="2">
        <v>4.0405000000000006</v>
      </c>
      <c r="K57" s="2">
        <v>0.26275844420303607</v>
      </c>
      <c r="L57" s="10">
        <v>15</v>
      </c>
      <c r="M57" s="10">
        <v>63</v>
      </c>
      <c r="N57" s="2">
        <v>4.2</v>
      </c>
      <c r="O57" s="10">
        <v>14</v>
      </c>
      <c r="P57" s="10">
        <v>9</v>
      </c>
      <c r="Q57" s="10">
        <v>16</v>
      </c>
      <c r="R57" s="2">
        <v>3.6013809523809521</v>
      </c>
      <c r="S57" s="2">
        <v>0.32026969927251842</v>
      </c>
      <c r="T57" s="10">
        <v>11</v>
      </c>
      <c r="U57" s="10">
        <v>104</v>
      </c>
      <c r="V57" s="2">
        <v>9.454545454545455</v>
      </c>
      <c r="W57" s="10">
        <v>10</v>
      </c>
      <c r="X57" s="10">
        <v>3</v>
      </c>
      <c r="Y57" s="10">
        <v>3</v>
      </c>
      <c r="Z57" s="2">
        <v>3.2910333333333335</v>
      </c>
      <c r="AA57" s="54">
        <v>0.29148418863159575</v>
      </c>
    </row>
    <row r="58" spans="1:27" x14ac:dyDescent="0.3">
      <c r="A58" s="22" t="s">
        <v>106</v>
      </c>
      <c r="B58" s="23" t="s">
        <v>77</v>
      </c>
      <c r="C58" s="23" t="s">
        <v>78</v>
      </c>
      <c r="D58" s="23">
        <v>18</v>
      </c>
      <c r="E58" s="23">
        <v>120</v>
      </c>
      <c r="F58" s="24">
        <v>6.666666666666667</v>
      </c>
      <c r="G58" s="23">
        <v>15</v>
      </c>
      <c r="H58" s="23">
        <v>9</v>
      </c>
      <c r="I58" s="23">
        <v>15</v>
      </c>
      <c r="J58" s="24">
        <v>3.8818666666666668</v>
      </c>
      <c r="K58" s="24">
        <v>0.5499730740883777</v>
      </c>
      <c r="L58" s="23">
        <v>16</v>
      </c>
      <c r="M58" s="23">
        <v>83</v>
      </c>
      <c r="N58" s="24">
        <v>5.1875</v>
      </c>
      <c r="O58" s="23">
        <v>13</v>
      </c>
      <c r="P58" s="23">
        <v>12</v>
      </c>
      <c r="Q58" s="23">
        <v>14</v>
      </c>
      <c r="R58" s="24">
        <v>3.8033076923076923</v>
      </c>
      <c r="S58" s="24">
        <v>0.32670205097576166</v>
      </c>
      <c r="T58" s="23">
        <v>16</v>
      </c>
      <c r="U58" s="23">
        <v>86</v>
      </c>
      <c r="V58" s="24">
        <v>5.375</v>
      </c>
      <c r="W58" s="23">
        <v>15</v>
      </c>
      <c r="X58" s="23">
        <v>8</v>
      </c>
      <c r="Y58" s="23">
        <v>12</v>
      </c>
      <c r="Z58" s="24">
        <v>3.4763111111111109</v>
      </c>
      <c r="AA58" s="53">
        <v>0.28128328851010487</v>
      </c>
    </row>
    <row r="59" spans="1:27" x14ac:dyDescent="0.3">
      <c r="A59" s="15" t="s">
        <v>106</v>
      </c>
      <c r="B59" s="10" t="s">
        <v>77</v>
      </c>
      <c r="C59" s="10" t="s">
        <v>79</v>
      </c>
      <c r="D59" s="10">
        <v>8</v>
      </c>
      <c r="E59" s="10">
        <v>54</v>
      </c>
      <c r="F59" s="2">
        <v>6.75</v>
      </c>
      <c r="G59" s="10">
        <v>8</v>
      </c>
      <c r="H59" s="10">
        <v>5</v>
      </c>
      <c r="I59" s="10">
        <v>7</v>
      </c>
      <c r="J59" s="2">
        <v>3.9832500000000004</v>
      </c>
      <c r="K59" s="2">
        <v>0.46720358249910365</v>
      </c>
      <c r="L59" s="10">
        <v>9</v>
      </c>
      <c r="M59" s="10">
        <v>59</v>
      </c>
      <c r="N59" s="2">
        <v>6.5555555555555554</v>
      </c>
      <c r="O59" s="10">
        <v>9</v>
      </c>
      <c r="P59" s="10">
        <v>6</v>
      </c>
      <c r="Q59" s="10">
        <v>10</v>
      </c>
      <c r="R59" s="2">
        <v>3.7776296296296303</v>
      </c>
      <c r="S59" s="2">
        <v>0.16545608081191965</v>
      </c>
      <c r="T59" s="10">
        <v>8</v>
      </c>
      <c r="U59" s="10">
        <v>45</v>
      </c>
      <c r="V59" s="2">
        <v>5.625</v>
      </c>
      <c r="W59" s="10">
        <v>8</v>
      </c>
      <c r="X59" s="10">
        <v>5</v>
      </c>
      <c r="Y59" s="10">
        <v>5</v>
      </c>
      <c r="Z59" s="2">
        <v>3.8261666666666656</v>
      </c>
      <c r="AA59" s="54">
        <v>0.3536081085671659</v>
      </c>
    </row>
    <row r="60" spans="1:27" x14ac:dyDescent="0.3">
      <c r="A60" s="22" t="s">
        <v>106</v>
      </c>
      <c r="B60" s="23" t="s">
        <v>77</v>
      </c>
      <c r="C60" s="23" t="s">
        <v>80</v>
      </c>
      <c r="D60" s="23">
        <v>22</v>
      </c>
      <c r="E60" s="23">
        <v>205</v>
      </c>
      <c r="F60" s="24">
        <v>9.3181818181818183</v>
      </c>
      <c r="G60" s="23">
        <v>18</v>
      </c>
      <c r="H60" s="23">
        <v>7</v>
      </c>
      <c r="I60" s="23">
        <v>11</v>
      </c>
      <c r="J60" s="24">
        <v>3.8456111111111104</v>
      </c>
      <c r="K60" s="24">
        <v>0.41387976500011553</v>
      </c>
      <c r="L60" s="23">
        <v>20</v>
      </c>
      <c r="M60" s="23">
        <v>226</v>
      </c>
      <c r="N60" s="24">
        <v>11.3</v>
      </c>
      <c r="O60" s="23">
        <v>13</v>
      </c>
      <c r="P60" s="23">
        <v>6</v>
      </c>
      <c r="Q60" s="23">
        <v>12</v>
      </c>
      <c r="R60" s="24">
        <v>3.4649743589743589</v>
      </c>
      <c r="S60" s="24">
        <v>0.45791966341920054</v>
      </c>
      <c r="T60" s="23">
        <v>20</v>
      </c>
      <c r="U60" s="23">
        <v>222</v>
      </c>
      <c r="V60" s="24">
        <v>11.1</v>
      </c>
      <c r="W60" s="23">
        <v>19</v>
      </c>
      <c r="X60" s="23">
        <v>9</v>
      </c>
      <c r="Y60" s="23">
        <v>12</v>
      </c>
      <c r="Z60" s="24">
        <v>3.7297719298245608</v>
      </c>
      <c r="AA60" s="53">
        <v>0.29060471439875452</v>
      </c>
    </row>
    <row r="61" spans="1:27" x14ac:dyDescent="0.3">
      <c r="A61" s="15" t="s">
        <v>106</v>
      </c>
      <c r="B61" s="10" t="s">
        <v>77</v>
      </c>
      <c r="C61" s="10" t="s">
        <v>81</v>
      </c>
      <c r="D61" s="10">
        <v>7</v>
      </c>
      <c r="E61" s="10">
        <v>57</v>
      </c>
      <c r="F61" s="2">
        <v>8.1428571428571423</v>
      </c>
      <c r="G61" s="10">
        <v>7</v>
      </c>
      <c r="H61" s="10">
        <v>3</v>
      </c>
      <c r="I61" s="10">
        <v>5</v>
      </c>
      <c r="J61" s="2">
        <v>3.9475714285714285</v>
      </c>
      <c r="K61" s="2">
        <v>0.61809519774011223</v>
      </c>
      <c r="L61" s="10"/>
      <c r="M61" s="10"/>
      <c r="N61" s="2"/>
      <c r="O61" s="10"/>
      <c r="P61" s="10"/>
      <c r="Q61" s="10"/>
      <c r="R61" s="2"/>
      <c r="S61" s="2"/>
      <c r="T61" s="10"/>
      <c r="U61" s="10"/>
      <c r="V61" s="2"/>
      <c r="W61" s="10"/>
      <c r="X61" s="10"/>
      <c r="Y61" s="10"/>
      <c r="Z61" s="2"/>
      <c r="AA61" s="54"/>
    </row>
    <row r="62" spans="1:27" x14ac:dyDescent="0.3">
      <c r="A62" s="27" t="s">
        <v>106</v>
      </c>
      <c r="B62" s="32" t="s">
        <v>82</v>
      </c>
      <c r="C62" s="32" t="s">
        <v>83</v>
      </c>
      <c r="D62" s="32"/>
      <c r="E62" s="32"/>
      <c r="F62" s="32"/>
      <c r="G62" s="32"/>
      <c r="H62" s="32"/>
      <c r="I62" s="32"/>
      <c r="J62" s="32"/>
      <c r="K62" s="32"/>
      <c r="L62" s="23"/>
      <c r="M62" s="23"/>
      <c r="N62" s="24"/>
      <c r="O62" s="23"/>
      <c r="P62" s="23"/>
      <c r="Q62" s="23"/>
      <c r="R62" s="24"/>
      <c r="S62" s="24"/>
      <c r="T62" s="23"/>
      <c r="U62" s="23"/>
      <c r="V62" s="24"/>
      <c r="W62" s="23"/>
      <c r="X62" s="23"/>
      <c r="Y62" s="23"/>
      <c r="Z62" s="24"/>
      <c r="AA62" s="53"/>
    </row>
    <row r="63" spans="1:27" x14ac:dyDescent="0.3">
      <c r="A63" s="16" t="s">
        <v>106</v>
      </c>
      <c r="B63" s="5" t="s">
        <v>82</v>
      </c>
      <c r="C63" s="5" t="s">
        <v>84</v>
      </c>
      <c r="D63" s="5"/>
      <c r="E63" s="5"/>
      <c r="F63" s="5"/>
      <c r="G63" s="5"/>
      <c r="H63" s="5"/>
      <c r="I63" s="5"/>
      <c r="J63" s="5"/>
      <c r="K63" s="5"/>
      <c r="L63" s="10"/>
      <c r="M63" s="10"/>
      <c r="N63" s="2"/>
      <c r="O63" s="10"/>
      <c r="P63" s="10"/>
      <c r="Q63" s="10"/>
      <c r="R63" s="2"/>
      <c r="S63" s="2"/>
      <c r="T63" s="10"/>
      <c r="U63" s="10"/>
      <c r="V63" s="2"/>
      <c r="W63" s="10"/>
      <c r="X63" s="10"/>
      <c r="Y63" s="10"/>
      <c r="Z63" s="2"/>
      <c r="AA63" s="54"/>
    </row>
    <row r="64" spans="1:27" x14ac:dyDescent="0.3">
      <c r="A64" s="27" t="s">
        <v>130</v>
      </c>
      <c r="B64" s="28" t="s">
        <v>107</v>
      </c>
      <c r="C64" s="28" t="s">
        <v>108</v>
      </c>
      <c r="D64" s="32">
        <v>4</v>
      </c>
      <c r="E64" s="32">
        <v>20</v>
      </c>
      <c r="F64" s="33">
        <v>5</v>
      </c>
      <c r="G64" s="32">
        <v>4</v>
      </c>
      <c r="H64" s="32">
        <v>1</v>
      </c>
      <c r="I64" s="32">
        <v>1</v>
      </c>
      <c r="J64" s="33">
        <v>5.5694999999999997</v>
      </c>
      <c r="K64" s="33">
        <v>0.62864954465902989</v>
      </c>
      <c r="L64" s="23">
        <v>6</v>
      </c>
      <c r="M64" s="23">
        <v>13</v>
      </c>
      <c r="N64" s="24">
        <v>2.1666666666666665</v>
      </c>
      <c r="O64" s="23">
        <v>6</v>
      </c>
      <c r="P64" s="23">
        <v>1</v>
      </c>
      <c r="Q64" s="23">
        <v>1</v>
      </c>
      <c r="R64" s="24">
        <v>5.4771111111111113</v>
      </c>
      <c r="S64" s="24">
        <v>0.91800533901994641</v>
      </c>
      <c r="T64" s="23">
        <v>5</v>
      </c>
      <c r="U64" s="23">
        <v>37</v>
      </c>
      <c r="V64" s="24">
        <v>7.4</v>
      </c>
      <c r="W64" s="23">
        <v>5</v>
      </c>
      <c r="X64" s="23">
        <v>2</v>
      </c>
      <c r="Y64" s="23">
        <v>3</v>
      </c>
      <c r="Z64" s="24">
        <v>5.6</v>
      </c>
      <c r="AA64" s="53">
        <v>0.6</v>
      </c>
    </row>
    <row r="65" spans="1:27" x14ac:dyDescent="0.3">
      <c r="A65" s="16" t="s">
        <v>130</v>
      </c>
      <c r="B65" s="6" t="s">
        <v>107</v>
      </c>
      <c r="C65" s="6" t="s">
        <v>109</v>
      </c>
      <c r="D65" s="5">
        <v>4</v>
      </c>
      <c r="E65" s="5">
        <v>13</v>
      </c>
      <c r="F65" s="7">
        <v>3.3</v>
      </c>
      <c r="G65" s="5">
        <v>4</v>
      </c>
      <c r="H65" s="5">
        <v>0</v>
      </c>
      <c r="I65" s="5"/>
      <c r="J65" s="7">
        <v>6.3472499999999998</v>
      </c>
      <c r="K65" s="7">
        <v>0.78946037740978781</v>
      </c>
      <c r="L65" s="10">
        <v>8</v>
      </c>
      <c r="M65" s="10">
        <v>29</v>
      </c>
      <c r="N65" s="2">
        <v>3.625</v>
      </c>
      <c r="O65" s="10">
        <v>7</v>
      </c>
      <c r="P65" s="10">
        <v>5</v>
      </c>
      <c r="Q65" s="10">
        <v>9</v>
      </c>
      <c r="R65" s="2">
        <v>5.5749523809523813</v>
      </c>
      <c r="S65" s="2">
        <v>0.71409135133390367</v>
      </c>
      <c r="T65" s="10">
        <v>7</v>
      </c>
      <c r="U65" s="10">
        <v>33</v>
      </c>
      <c r="V65" s="2">
        <v>4.71</v>
      </c>
      <c r="W65" s="10">
        <v>7</v>
      </c>
      <c r="X65" s="10">
        <v>3</v>
      </c>
      <c r="Y65" s="10">
        <v>7</v>
      </c>
      <c r="Z65" s="2">
        <v>5.5</v>
      </c>
      <c r="AA65" s="54">
        <v>1</v>
      </c>
    </row>
    <row r="66" spans="1:27" x14ac:dyDescent="0.3">
      <c r="A66" s="27" t="s">
        <v>130</v>
      </c>
      <c r="B66" s="28" t="s">
        <v>107</v>
      </c>
      <c r="C66" s="28" t="s">
        <v>110</v>
      </c>
      <c r="D66" s="32">
        <v>6</v>
      </c>
      <c r="E66" s="32">
        <v>25</v>
      </c>
      <c r="F66" s="33">
        <v>4.2</v>
      </c>
      <c r="G66" s="32">
        <v>6</v>
      </c>
      <c r="H66" s="32">
        <v>3</v>
      </c>
      <c r="I66" s="32">
        <v>6</v>
      </c>
      <c r="J66" s="33">
        <v>5.9333333333333336</v>
      </c>
      <c r="K66" s="33">
        <v>0.27065270899973026</v>
      </c>
      <c r="L66" s="23">
        <v>6</v>
      </c>
      <c r="M66" s="23">
        <v>15</v>
      </c>
      <c r="N66" s="24">
        <v>2.5</v>
      </c>
      <c r="O66" s="23">
        <v>6</v>
      </c>
      <c r="P66" s="23">
        <v>3</v>
      </c>
      <c r="Q66" s="23">
        <v>4</v>
      </c>
      <c r="R66" s="24">
        <v>6.313309941520469</v>
      </c>
      <c r="S66" s="24">
        <v>1.1688962066484603</v>
      </c>
      <c r="T66" s="23">
        <v>5</v>
      </c>
      <c r="U66" s="23">
        <v>26</v>
      </c>
      <c r="V66" s="24">
        <v>5.2</v>
      </c>
      <c r="W66" s="23">
        <v>5</v>
      </c>
      <c r="X66" s="23">
        <v>2</v>
      </c>
      <c r="Y66" s="23">
        <v>3</v>
      </c>
      <c r="Z66" s="24">
        <v>4.8</v>
      </c>
      <c r="AA66" s="53">
        <v>0.1</v>
      </c>
    </row>
    <row r="67" spans="1:27" x14ac:dyDescent="0.3">
      <c r="A67" s="16" t="s">
        <v>130</v>
      </c>
      <c r="B67" s="6" t="s">
        <v>107</v>
      </c>
      <c r="C67" s="6" t="s">
        <v>111</v>
      </c>
      <c r="D67" s="5">
        <v>3</v>
      </c>
      <c r="E67" s="5">
        <v>9</v>
      </c>
      <c r="F67" s="7">
        <v>3</v>
      </c>
      <c r="G67" s="5">
        <v>1</v>
      </c>
      <c r="H67" s="5">
        <v>0</v>
      </c>
      <c r="I67" s="5"/>
      <c r="J67" s="7"/>
      <c r="K67" s="7"/>
      <c r="L67" s="10">
        <v>4</v>
      </c>
      <c r="M67" s="10">
        <v>10</v>
      </c>
      <c r="N67" s="2">
        <v>2.5</v>
      </c>
      <c r="O67" s="10">
        <v>3</v>
      </c>
      <c r="P67" s="10">
        <v>1</v>
      </c>
      <c r="Q67" s="10">
        <v>2</v>
      </c>
      <c r="R67" s="2">
        <v>5.6803888888888894</v>
      </c>
      <c r="S67" s="2">
        <v>0.62816216845376183</v>
      </c>
      <c r="T67" s="10">
        <v>3</v>
      </c>
      <c r="U67" s="10">
        <v>8</v>
      </c>
      <c r="V67" s="2">
        <v>2.67</v>
      </c>
      <c r="W67" s="10">
        <v>3</v>
      </c>
      <c r="X67" s="10">
        <v>1</v>
      </c>
      <c r="Y67" s="10">
        <v>3</v>
      </c>
      <c r="Z67" s="2">
        <v>5.6</v>
      </c>
      <c r="AA67" s="54">
        <v>0.5</v>
      </c>
    </row>
    <row r="68" spans="1:27" x14ac:dyDescent="0.3">
      <c r="A68" s="27" t="s">
        <v>130</v>
      </c>
      <c r="B68" s="28" t="s">
        <v>107</v>
      </c>
      <c r="C68" s="26" t="s">
        <v>159</v>
      </c>
      <c r="D68" s="32">
        <v>3</v>
      </c>
      <c r="E68" s="32">
        <v>7</v>
      </c>
      <c r="F68" s="33">
        <v>2.2999999999999998</v>
      </c>
      <c r="G68" s="32">
        <v>3</v>
      </c>
      <c r="H68" s="32">
        <v>2</v>
      </c>
      <c r="I68" s="32">
        <v>2</v>
      </c>
      <c r="J68" s="33">
        <v>6.9253333333333336</v>
      </c>
      <c r="K68" s="33">
        <v>0.54315150331704187</v>
      </c>
      <c r="L68" s="23">
        <v>5</v>
      </c>
      <c r="M68" s="23">
        <v>8</v>
      </c>
      <c r="N68" s="24">
        <v>1.6</v>
      </c>
      <c r="O68" s="23">
        <v>5</v>
      </c>
      <c r="P68" s="23">
        <v>1</v>
      </c>
      <c r="Q68" s="23">
        <v>1</v>
      </c>
      <c r="R68" s="24">
        <v>6.3053999999999997</v>
      </c>
      <c r="S68" s="24">
        <v>0.31076977187479926</v>
      </c>
      <c r="T68" s="23">
        <v>4</v>
      </c>
      <c r="U68" s="23">
        <v>13</v>
      </c>
      <c r="V68" s="24">
        <v>3.25</v>
      </c>
      <c r="W68" s="23">
        <v>4</v>
      </c>
      <c r="X68" s="23">
        <v>1</v>
      </c>
      <c r="Y68" s="23">
        <v>2</v>
      </c>
      <c r="Z68" s="24">
        <v>5.8</v>
      </c>
      <c r="AA68" s="53">
        <v>0.9</v>
      </c>
    </row>
    <row r="69" spans="1:27" x14ac:dyDescent="0.3">
      <c r="A69" s="16" t="s">
        <v>130</v>
      </c>
      <c r="B69" s="6" t="s">
        <v>107</v>
      </c>
      <c r="C69" s="6" t="s">
        <v>112</v>
      </c>
      <c r="D69" s="5">
        <v>3</v>
      </c>
      <c r="E69" s="5">
        <v>9</v>
      </c>
      <c r="F69" s="7">
        <v>3</v>
      </c>
      <c r="G69" s="5">
        <v>3</v>
      </c>
      <c r="H69" s="5">
        <v>0</v>
      </c>
      <c r="I69" s="5"/>
      <c r="J69" s="7">
        <v>5.5586666666666673</v>
      </c>
      <c r="K69" s="7">
        <v>0.36279133886512116</v>
      </c>
      <c r="L69" s="10">
        <v>5</v>
      </c>
      <c r="M69" s="10">
        <v>10</v>
      </c>
      <c r="N69" s="2">
        <v>2</v>
      </c>
      <c r="O69" s="10">
        <v>5</v>
      </c>
      <c r="P69" s="10">
        <v>1</v>
      </c>
      <c r="Q69" s="10">
        <v>4</v>
      </c>
      <c r="R69" s="2">
        <v>5.4761000000000006</v>
      </c>
      <c r="S69" s="2">
        <v>0.77298695978650978</v>
      </c>
      <c r="T69" s="10">
        <v>4</v>
      </c>
      <c r="U69" s="10">
        <v>11</v>
      </c>
      <c r="V69" s="2">
        <v>2.75</v>
      </c>
      <c r="W69" s="10">
        <v>4</v>
      </c>
      <c r="X69" s="10">
        <v>2</v>
      </c>
      <c r="Y69" s="10">
        <v>2</v>
      </c>
      <c r="Z69" s="2">
        <v>5.7</v>
      </c>
      <c r="AA69" s="54">
        <v>0.9</v>
      </c>
    </row>
    <row r="70" spans="1:27" x14ac:dyDescent="0.3">
      <c r="A70" s="27" t="s">
        <v>130</v>
      </c>
      <c r="B70" s="28" t="s">
        <v>107</v>
      </c>
      <c r="C70" s="26" t="s">
        <v>151</v>
      </c>
      <c r="D70" s="32">
        <v>3</v>
      </c>
      <c r="E70" s="32">
        <v>12</v>
      </c>
      <c r="F70" s="33">
        <v>4</v>
      </c>
      <c r="G70" s="32">
        <v>2</v>
      </c>
      <c r="H70" s="32">
        <v>1</v>
      </c>
      <c r="I70" s="32">
        <v>1</v>
      </c>
      <c r="J70" s="33">
        <v>6.3525</v>
      </c>
      <c r="K70" s="33">
        <v>0.27150000000001273</v>
      </c>
      <c r="L70" s="23">
        <v>5</v>
      </c>
      <c r="M70" s="23">
        <v>11</v>
      </c>
      <c r="N70" s="24">
        <v>2.2000000000000002</v>
      </c>
      <c r="O70" s="23">
        <v>3</v>
      </c>
      <c r="P70" s="23">
        <v>1</v>
      </c>
      <c r="Q70" s="23">
        <v>1</v>
      </c>
      <c r="R70" s="24">
        <v>6.5546777777777789</v>
      </c>
      <c r="S70" s="24">
        <v>0.56723217555746064</v>
      </c>
      <c r="T70" s="23">
        <v>4</v>
      </c>
      <c r="U70" s="23">
        <v>18</v>
      </c>
      <c r="V70" s="24">
        <v>4.5</v>
      </c>
      <c r="W70" s="23">
        <v>3</v>
      </c>
      <c r="X70" s="23">
        <v>1</v>
      </c>
      <c r="Y70" s="23">
        <v>4</v>
      </c>
      <c r="Z70" s="24">
        <v>5.5</v>
      </c>
      <c r="AA70" s="53">
        <v>0.4</v>
      </c>
    </row>
    <row r="71" spans="1:27" x14ac:dyDescent="0.3">
      <c r="A71" s="16" t="s">
        <v>130</v>
      </c>
      <c r="B71" s="6" t="s">
        <v>107</v>
      </c>
      <c r="C71" s="6" t="s">
        <v>113</v>
      </c>
      <c r="D71" s="5">
        <v>2</v>
      </c>
      <c r="E71" s="5">
        <v>10</v>
      </c>
      <c r="F71" s="7">
        <v>5</v>
      </c>
      <c r="G71" s="5">
        <v>1</v>
      </c>
      <c r="H71" s="5">
        <v>0</v>
      </c>
      <c r="I71" s="5"/>
      <c r="J71" s="7"/>
      <c r="K71" s="7"/>
      <c r="L71" s="10">
        <v>4</v>
      </c>
      <c r="M71" s="10">
        <v>5</v>
      </c>
      <c r="N71" s="2">
        <v>1.25</v>
      </c>
      <c r="O71" s="10">
        <v>3</v>
      </c>
      <c r="P71" s="10">
        <v>0</v>
      </c>
      <c r="Q71" s="10">
        <v>0</v>
      </c>
      <c r="R71" s="2">
        <v>6.5710087719298249</v>
      </c>
      <c r="S71" s="2">
        <v>1.384166891169575</v>
      </c>
      <c r="T71" s="10">
        <v>3</v>
      </c>
      <c r="U71" s="10">
        <v>17</v>
      </c>
      <c r="V71" s="2">
        <v>5.67</v>
      </c>
      <c r="W71" s="10">
        <v>2</v>
      </c>
      <c r="X71" s="10">
        <v>0</v>
      </c>
      <c r="Y71" s="10">
        <v>0</v>
      </c>
      <c r="Z71" s="2">
        <v>5.0999999999999996</v>
      </c>
      <c r="AA71" s="54">
        <v>0.1</v>
      </c>
    </row>
    <row r="72" spans="1:27" x14ac:dyDescent="0.3">
      <c r="A72" s="27" t="s">
        <v>130</v>
      </c>
      <c r="B72" s="28" t="s">
        <v>107</v>
      </c>
      <c r="C72" s="28" t="s">
        <v>114</v>
      </c>
      <c r="D72" s="32">
        <v>6</v>
      </c>
      <c r="E72" s="32">
        <v>99</v>
      </c>
      <c r="F72" s="33">
        <v>16.5</v>
      </c>
      <c r="G72" s="32">
        <v>6</v>
      </c>
      <c r="H72" s="32">
        <v>2</v>
      </c>
      <c r="I72" s="32">
        <v>3</v>
      </c>
      <c r="J72" s="33">
        <v>4.6141666666666667</v>
      </c>
      <c r="K72" s="33">
        <v>0.57978255023374825</v>
      </c>
      <c r="L72" s="23">
        <v>6</v>
      </c>
      <c r="M72" s="23">
        <v>47</v>
      </c>
      <c r="N72" s="24">
        <v>7.833333333333333</v>
      </c>
      <c r="O72" s="23">
        <v>6</v>
      </c>
      <c r="P72" s="23">
        <v>2</v>
      </c>
      <c r="Q72" s="23">
        <v>2</v>
      </c>
      <c r="R72" s="24">
        <v>4.92011111111111</v>
      </c>
      <c r="S72" s="24">
        <v>0.58642070812138047</v>
      </c>
      <c r="T72" s="23">
        <v>5</v>
      </c>
      <c r="U72" s="23">
        <v>62</v>
      </c>
      <c r="V72" s="24">
        <v>12.4</v>
      </c>
      <c r="W72" s="23">
        <v>5</v>
      </c>
      <c r="X72" s="23">
        <v>0</v>
      </c>
      <c r="Y72" s="23">
        <v>0</v>
      </c>
      <c r="Z72" s="24">
        <v>4.8</v>
      </c>
      <c r="AA72" s="53">
        <v>0.7</v>
      </c>
    </row>
    <row r="73" spans="1:27" x14ac:dyDescent="0.3">
      <c r="A73" s="16" t="s">
        <v>130</v>
      </c>
      <c r="B73" s="6" t="s">
        <v>115</v>
      </c>
      <c r="C73" s="6" t="s">
        <v>116</v>
      </c>
      <c r="D73" s="5">
        <v>6</v>
      </c>
      <c r="E73" s="5">
        <v>148</v>
      </c>
      <c r="F73" s="7">
        <v>24.7</v>
      </c>
      <c r="G73" s="5">
        <v>6</v>
      </c>
      <c r="H73" s="5">
        <v>1</v>
      </c>
      <c r="I73" s="5">
        <v>1</v>
      </c>
      <c r="J73" s="7">
        <v>3.5355000000000003</v>
      </c>
      <c r="K73" s="7">
        <v>0.56247481425097345</v>
      </c>
      <c r="L73" s="10">
        <v>6</v>
      </c>
      <c r="M73" s="10">
        <v>51</v>
      </c>
      <c r="N73" s="2">
        <v>8.5</v>
      </c>
      <c r="O73" s="10">
        <v>6</v>
      </c>
      <c r="P73" s="10">
        <v>3</v>
      </c>
      <c r="Q73" s="10">
        <v>4</v>
      </c>
      <c r="R73" s="2">
        <v>3.6358888888888887</v>
      </c>
      <c r="S73" s="2">
        <v>0.42379601429035885</v>
      </c>
      <c r="T73" s="10">
        <v>4</v>
      </c>
      <c r="U73" s="10">
        <v>40</v>
      </c>
      <c r="V73" s="2">
        <v>10</v>
      </c>
      <c r="W73" s="10">
        <v>4</v>
      </c>
      <c r="X73" s="10">
        <v>1</v>
      </c>
      <c r="Y73" s="10">
        <v>2</v>
      </c>
      <c r="Z73" s="2">
        <v>3.1</v>
      </c>
      <c r="AA73" s="54">
        <v>0.2</v>
      </c>
    </row>
    <row r="74" spans="1:27" x14ac:dyDescent="0.3">
      <c r="A74" s="27" t="s">
        <v>130</v>
      </c>
      <c r="B74" s="28" t="s">
        <v>115</v>
      </c>
      <c r="C74" s="28" t="s">
        <v>117</v>
      </c>
      <c r="D74" s="32">
        <v>5</v>
      </c>
      <c r="E74" s="32">
        <v>143</v>
      </c>
      <c r="F74" s="33">
        <v>28.6</v>
      </c>
      <c r="G74" s="32">
        <v>5</v>
      </c>
      <c r="H74" s="32">
        <v>3</v>
      </c>
      <c r="I74" s="32">
        <v>3</v>
      </c>
      <c r="J74" s="33">
        <v>3.7996000000000003</v>
      </c>
      <c r="K74" s="33">
        <v>0.40047551735405845</v>
      </c>
      <c r="L74" s="23">
        <v>5</v>
      </c>
      <c r="M74" s="23">
        <v>115</v>
      </c>
      <c r="N74" s="24">
        <v>23</v>
      </c>
      <c r="O74" s="23">
        <v>5</v>
      </c>
      <c r="P74" s="23">
        <v>1</v>
      </c>
      <c r="Q74" s="23">
        <v>2</v>
      </c>
      <c r="R74" s="24">
        <v>3.7114666666666665</v>
      </c>
      <c r="S74" s="24">
        <v>0.52088832669670171</v>
      </c>
      <c r="T74" s="23">
        <v>3</v>
      </c>
      <c r="U74" s="23">
        <v>54</v>
      </c>
      <c r="V74" s="24">
        <v>18</v>
      </c>
      <c r="W74" s="23">
        <v>3</v>
      </c>
      <c r="X74" s="23">
        <v>2</v>
      </c>
      <c r="Y74" s="23">
        <v>2</v>
      </c>
      <c r="Z74" s="24">
        <v>4.0999999999999996</v>
      </c>
      <c r="AA74" s="53">
        <v>0.3</v>
      </c>
    </row>
    <row r="75" spans="1:27" x14ac:dyDescent="0.3">
      <c r="A75" s="16" t="s">
        <v>130</v>
      </c>
      <c r="B75" s="6" t="s">
        <v>115</v>
      </c>
      <c r="C75" s="6" t="s">
        <v>118</v>
      </c>
      <c r="D75" s="5">
        <v>5</v>
      </c>
      <c r="E75" s="5">
        <v>92</v>
      </c>
      <c r="F75" s="7">
        <v>18.399999999999999</v>
      </c>
      <c r="G75" s="5">
        <v>5</v>
      </c>
      <c r="H75" s="5">
        <v>2</v>
      </c>
      <c r="I75" s="5">
        <v>2</v>
      </c>
      <c r="J75" s="7">
        <v>4.0953999999999997</v>
      </c>
      <c r="K75" s="7">
        <v>0.70226450857209066</v>
      </c>
      <c r="L75" s="10">
        <v>5</v>
      </c>
      <c r="M75" s="10">
        <v>25</v>
      </c>
      <c r="N75" s="2">
        <v>5</v>
      </c>
      <c r="O75" s="10">
        <v>5</v>
      </c>
      <c r="P75" s="10">
        <v>2</v>
      </c>
      <c r="Q75" s="10">
        <v>2</v>
      </c>
      <c r="R75" s="2">
        <v>4.7026666666666674</v>
      </c>
      <c r="S75" s="2">
        <v>0.37256647430731604</v>
      </c>
      <c r="T75" s="10">
        <v>2</v>
      </c>
      <c r="U75" s="10">
        <v>21</v>
      </c>
      <c r="V75" s="2">
        <v>10.5</v>
      </c>
      <c r="W75" s="10">
        <v>2</v>
      </c>
      <c r="X75" s="10">
        <v>2</v>
      </c>
      <c r="Y75" s="10">
        <v>4</v>
      </c>
      <c r="Z75" s="2">
        <v>4.7</v>
      </c>
      <c r="AA75" s="54">
        <v>0.2</v>
      </c>
    </row>
    <row r="76" spans="1:27" x14ac:dyDescent="0.3">
      <c r="A76" s="27" t="s">
        <v>130</v>
      </c>
      <c r="B76" s="28" t="s">
        <v>115</v>
      </c>
      <c r="C76" s="26" t="s">
        <v>160</v>
      </c>
      <c r="D76" s="32">
        <v>2</v>
      </c>
      <c r="E76" s="32">
        <v>5</v>
      </c>
      <c r="F76" s="33">
        <v>2.5</v>
      </c>
      <c r="G76" s="32">
        <v>0</v>
      </c>
      <c r="H76" s="32">
        <v>0</v>
      </c>
      <c r="I76" s="32"/>
      <c r="J76" s="33"/>
      <c r="K76" s="33"/>
      <c r="L76" s="23">
        <v>3</v>
      </c>
      <c r="M76" s="23">
        <v>4</v>
      </c>
      <c r="N76" s="24">
        <v>1.3333333333333333</v>
      </c>
      <c r="O76" s="23">
        <v>1</v>
      </c>
      <c r="P76" s="23">
        <v>0</v>
      </c>
      <c r="Q76" s="23">
        <v>0</v>
      </c>
      <c r="R76" s="24">
        <v>4.961999999999998</v>
      </c>
      <c r="S76" s="24"/>
      <c r="T76" s="23">
        <v>2</v>
      </c>
      <c r="U76" s="23">
        <v>7</v>
      </c>
      <c r="V76" s="24">
        <v>3.5</v>
      </c>
      <c r="W76" s="23">
        <v>2</v>
      </c>
      <c r="X76" s="23">
        <v>1</v>
      </c>
      <c r="Y76" s="23">
        <v>1</v>
      </c>
      <c r="Z76" s="24">
        <v>5.5</v>
      </c>
      <c r="AA76" s="53">
        <v>0</v>
      </c>
    </row>
    <row r="77" spans="1:27" x14ac:dyDescent="0.3">
      <c r="A77" s="16" t="s">
        <v>130</v>
      </c>
      <c r="B77" s="6" t="s">
        <v>115</v>
      </c>
      <c r="C77" s="6" t="s">
        <v>119</v>
      </c>
      <c r="D77" s="5">
        <v>3</v>
      </c>
      <c r="E77" s="5">
        <v>22</v>
      </c>
      <c r="F77" s="7">
        <v>7.3</v>
      </c>
      <c r="G77" s="5">
        <v>3</v>
      </c>
      <c r="H77" s="5">
        <v>3</v>
      </c>
      <c r="I77" s="5">
        <v>4</v>
      </c>
      <c r="J77" s="7">
        <v>4.6926666666666668</v>
      </c>
      <c r="K77" s="7">
        <v>0.75600720161178969</v>
      </c>
      <c r="L77" s="10">
        <v>3</v>
      </c>
      <c r="M77" s="10">
        <v>15</v>
      </c>
      <c r="N77" s="2">
        <v>5</v>
      </c>
      <c r="O77" s="10">
        <v>2</v>
      </c>
      <c r="P77" s="10">
        <v>1</v>
      </c>
      <c r="Q77" s="10">
        <v>5</v>
      </c>
      <c r="R77" s="2">
        <v>4.2450000000000001</v>
      </c>
      <c r="S77" s="2">
        <v>1.1133333333333344</v>
      </c>
      <c r="T77" s="10">
        <v>2</v>
      </c>
      <c r="U77" s="10">
        <v>16</v>
      </c>
      <c r="V77" s="2">
        <v>8</v>
      </c>
      <c r="W77" s="10">
        <v>2</v>
      </c>
      <c r="X77" s="10">
        <v>0</v>
      </c>
      <c r="Y77" s="10">
        <v>0</v>
      </c>
      <c r="Z77" s="2">
        <v>5.3</v>
      </c>
      <c r="AA77" s="54">
        <v>4.1333333333356988E-2</v>
      </c>
    </row>
    <row r="78" spans="1:27" x14ac:dyDescent="0.3">
      <c r="A78" s="27" t="s">
        <v>130</v>
      </c>
      <c r="B78" s="28" t="s">
        <v>115</v>
      </c>
      <c r="C78" s="28" t="s">
        <v>120</v>
      </c>
      <c r="D78" s="32">
        <v>4</v>
      </c>
      <c r="E78" s="32">
        <v>8</v>
      </c>
      <c r="F78" s="33">
        <v>2</v>
      </c>
      <c r="G78" s="32">
        <v>2</v>
      </c>
      <c r="H78" s="32">
        <v>0</v>
      </c>
      <c r="I78" s="32"/>
      <c r="J78" s="33">
        <v>6.2494999999999994</v>
      </c>
      <c r="K78" s="33">
        <v>0.19950000000001525</v>
      </c>
      <c r="L78" s="23">
        <v>4</v>
      </c>
      <c r="M78" s="23">
        <v>8</v>
      </c>
      <c r="N78" s="24">
        <v>2</v>
      </c>
      <c r="O78" s="23">
        <v>2</v>
      </c>
      <c r="P78" s="23">
        <v>1</v>
      </c>
      <c r="Q78" s="23">
        <v>3</v>
      </c>
      <c r="R78" s="24">
        <v>6.3738333333333337</v>
      </c>
      <c r="S78" s="24">
        <v>9.2000000000019455E-2</v>
      </c>
      <c r="T78" s="23">
        <v>3</v>
      </c>
      <c r="U78" s="23">
        <v>11</v>
      </c>
      <c r="V78" s="24">
        <v>3.67</v>
      </c>
      <c r="W78" s="23">
        <v>3</v>
      </c>
      <c r="X78" s="23">
        <v>1</v>
      </c>
      <c r="Y78" s="23">
        <v>1</v>
      </c>
      <c r="Z78" s="24">
        <v>6</v>
      </c>
      <c r="AA78" s="53">
        <v>0.2</v>
      </c>
    </row>
    <row r="79" spans="1:27" x14ac:dyDescent="0.3">
      <c r="A79" s="16" t="s">
        <v>130</v>
      </c>
      <c r="B79" s="6" t="s">
        <v>115</v>
      </c>
      <c r="C79" s="6" t="s">
        <v>121</v>
      </c>
      <c r="D79" s="5">
        <v>5</v>
      </c>
      <c r="E79" s="5">
        <v>101</v>
      </c>
      <c r="F79" s="7">
        <v>20.2</v>
      </c>
      <c r="G79" s="5">
        <v>5</v>
      </c>
      <c r="H79" s="5">
        <v>4</v>
      </c>
      <c r="I79" s="5">
        <v>5</v>
      </c>
      <c r="J79" s="7">
        <v>5.0275999999999996</v>
      </c>
      <c r="K79" s="7">
        <v>0.63947809970319414</v>
      </c>
      <c r="L79" s="10">
        <v>5</v>
      </c>
      <c r="M79" s="10">
        <v>64</v>
      </c>
      <c r="N79" s="2">
        <v>12.8</v>
      </c>
      <c r="O79" s="10">
        <v>4</v>
      </c>
      <c r="P79" s="10">
        <v>0</v>
      </c>
      <c r="Q79" s="10">
        <v>1</v>
      </c>
      <c r="R79" s="2">
        <v>4.4384999999999994</v>
      </c>
      <c r="S79" s="2">
        <v>0.97794883131310439</v>
      </c>
      <c r="T79" s="10">
        <v>3</v>
      </c>
      <c r="U79" s="10">
        <v>38</v>
      </c>
      <c r="V79" s="2">
        <v>12.67</v>
      </c>
      <c r="W79" s="10">
        <v>3</v>
      </c>
      <c r="X79" s="10">
        <v>2</v>
      </c>
      <c r="Y79" s="10">
        <v>4</v>
      </c>
      <c r="Z79" s="2">
        <v>4</v>
      </c>
      <c r="AA79" s="54">
        <v>0.3</v>
      </c>
    </row>
    <row r="80" spans="1:27" x14ac:dyDescent="0.3">
      <c r="A80" s="27" t="s">
        <v>130</v>
      </c>
      <c r="B80" s="28" t="s">
        <v>115</v>
      </c>
      <c r="C80" s="28" t="s">
        <v>122</v>
      </c>
      <c r="D80" s="32">
        <v>5</v>
      </c>
      <c r="E80" s="32">
        <v>45</v>
      </c>
      <c r="F80" s="33">
        <v>9</v>
      </c>
      <c r="G80" s="32">
        <v>3</v>
      </c>
      <c r="H80" s="32">
        <v>1</v>
      </c>
      <c r="I80" s="32">
        <v>3</v>
      </c>
      <c r="J80" s="33">
        <v>6.0680000000000005</v>
      </c>
      <c r="K80" s="33">
        <v>7.5489513620504281E-2</v>
      </c>
      <c r="L80" s="23">
        <v>5</v>
      </c>
      <c r="M80" s="23">
        <v>43</v>
      </c>
      <c r="N80" s="24">
        <v>8.6</v>
      </c>
      <c r="O80" s="23">
        <v>5</v>
      </c>
      <c r="P80" s="23">
        <v>3</v>
      </c>
      <c r="Q80" s="23">
        <v>6</v>
      </c>
      <c r="R80" s="24">
        <v>5.0592000000000006</v>
      </c>
      <c r="S80" s="24">
        <v>0.39087540498504536</v>
      </c>
      <c r="T80" s="23">
        <v>3</v>
      </c>
      <c r="U80" s="23">
        <v>13</v>
      </c>
      <c r="V80" s="24">
        <v>4.33</v>
      </c>
      <c r="W80" s="23">
        <v>3</v>
      </c>
      <c r="X80" s="23">
        <v>2</v>
      </c>
      <c r="Y80" s="23">
        <v>4</v>
      </c>
      <c r="Z80" s="24">
        <v>5.7</v>
      </c>
      <c r="AA80" s="53">
        <v>0.2</v>
      </c>
    </row>
    <row r="81" spans="1:27" x14ac:dyDescent="0.3">
      <c r="A81" s="16" t="s">
        <v>130</v>
      </c>
      <c r="B81" s="6" t="s">
        <v>115</v>
      </c>
      <c r="C81" s="6" t="s">
        <v>123</v>
      </c>
      <c r="D81" s="5">
        <v>5</v>
      </c>
      <c r="E81" s="5">
        <v>39</v>
      </c>
      <c r="F81" s="7">
        <v>7.8</v>
      </c>
      <c r="G81" s="5">
        <v>5</v>
      </c>
      <c r="H81" s="5">
        <v>0</v>
      </c>
      <c r="I81" s="5"/>
      <c r="J81" s="7">
        <v>4.2256</v>
      </c>
      <c r="K81" s="7">
        <v>0.12081986591618347</v>
      </c>
      <c r="L81" s="10">
        <v>5</v>
      </c>
      <c r="M81" s="10">
        <v>24</v>
      </c>
      <c r="N81" s="2">
        <v>4.8</v>
      </c>
      <c r="O81" s="10">
        <v>5</v>
      </c>
      <c r="P81" s="10">
        <v>1</v>
      </c>
      <c r="Q81" s="10">
        <v>2</v>
      </c>
      <c r="R81" s="2">
        <v>4.412466666666667</v>
      </c>
      <c r="S81" s="2">
        <v>0.22405094658729943</v>
      </c>
      <c r="T81" s="10">
        <v>3</v>
      </c>
      <c r="U81" s="10">
        <v>34</v>
      </c>
      <c r="V81" s="2">
        <v>11.33</v>
      </c>
      <c r="W81" s="10">
        <v>3</v>
      </c>
      <c r="X81" s="10">
        <v>1</v>
      </c>
      <c r="Y81" s="10">
        <v>2</v>
      </c>
      <c r="Z81" s="2">
        <v>4.5</v>
      </c>
      <c r="AA81" s="54">
        <v>0.5</v>
      </c>
    </row>
    <row r="82" spans="1:27" x14ac:dyDescent="0.3">
      <c r="A82" s="27" t="s">
        <v>130</v>
      </c>
      <c r="B82" s="28" t="s">
        <v>124</v>
      </c>
      <c r="C82" s="28" t="s">
        <v>125</v>
      </c>
      <c r="D82" s="32">
        <v>7</v>
      </c>
      <c r="E82" s="32">
        <v>29</v>
      </c>
      <c r="F82" s="33">
        <v>4.0999999999999996</v>
      </c>
      <c r="G82" s="32">
        <v>7</v>
      </c>
      <c r="H82" s="32">
        <v>2</v>
      </c>
      <c r="I82" s="32">
        <v>2</v>
      </c>
      <c r="J82" s="33">
        <v>5.956714285714285</v>
      </c>
      <c r="K82" s="33">
        <v>0.69712608293637357</v>
      </c>
      <c r="L82" s="23">
        <v>7</v>
      </c>
      <c r="M82" s="23">
        <v>12</v>
      </c>
      <c r="N82" s="24">
        <v>1.7142857142857142</v>
      </c>
      <c r="O82" s="23">
        <v>4</v>
      </c>
      <c r="P82" s="23">
        <v>2</v>
      </c>
      <c r="Q82" s="23">
        <v>3</v>
      </c>
      <c r="R82" s="24">
        <v>7.0398333333333341</v>
      </c>
      <c r="S82" s="24">
        <v>1.1473494454611444</v>
      </c>
      <c r="T82" s="23">
        <v>5</v>
      </c>
      <c r="U82" s="23">
        <v>25</v>
      </c>
      <c r="V82" s="24">
        <v>5</v>
      </c>
      <c r="W82" s="23">
        <v>4</v>
      </c>
      <c r="X82" s="23">
        <v>1</v>
      </c>
      <c r="Y82" s="23">
        <v>3</v>
      </c>
      <c r="Z82" s="24">
        <v>5.2</v>
      </c>
      <c r="AA82" s="53">
        <v>0.5</v>
      </c>
    </row>
    <row r="83" spans="1:27" x14ac:dyDescent="0.3">
      <c r="A83" s="16" t="s">
        <v>130</v>
      </c>
      <c r="B83" s="6" t="s">
        <v>124</v>
      </c>
      <c r="C83" s="6" t="s">
        <v>126</v>
      </c>
      <c r="D83" s="5"/>
      <c r="E83" s="5"/>
      <c r="F83" s="7"/>
      <c r="G83" s="5"/>
      <c r="H83" s="5"/>
      <c r="I83" s="5"/>
      <c r="J83" s="7"/>
      <c r="K83" s="7"/>
      <c r="L83" s="10"/>
      <c r="M83" s="10"/>
      <c r="N83" s="2"/>
      <c r="O83" s="10"/>
      <c r="P83" s="10"/>
      <c r="Q83" s="10"/>
      <c r="R83" s="2"/>
      <c r="S83" s="2"/>
      <c r="T83" s="10"/>
      <c r="U83" s="10"/>
      <c r="V83" s="2"/>
      <c r="W83" s="10"/>
      <c r="X83" s="10"/>
      <c r="Y83" s="10"/>
      <c r="Z83" s="2"/>
      <c r="AA83" s="54"/>
    </row>
    <row r="84" spans="1:27" x14ac:dyDescent="0.3">
      <c r="A84" s="27" t="s">
        <v>130</v>
      </c>
      <c r="B84" s="28" t="s">
        <v>124</v>
      </c>
      <c r="C84" s="28" t="s">
        <v>131</v>
      </c>
      <c r="D84" s="32"/>
      <c r="E84" s="32"/>
      <c r="F84" s="33"/>
      <c r="G84" s="32"/>
      <c r="H84" s="32"/>
      <c r="I84" s="32"/>
      <c r="J84" s="33"/>
      <c r="K84" s="33"/>
      <c r="L84" s="23"/>
      <c r="M84" s="23"/>
      <c r="N84" s="24"/>
      <c r="O84" s="23"/>
      <c r="P84" s="23"/>
      <c r="Q84" s="23"/>
      <c r="R84" s="24"/>
      <c r="S84" s="24"/>
      <c r="T84" s="23"/>
      <c r="U84" s="23"/>
      <c r="V84" s="24"/>
      <c r="W84" s="23"/>
      <c r="X84" s="23"/>
      <c r="Y84" s="23"/>
      <c r="Z84" s="24"/>
      <c r="AA84" s="53"/>
    </row>
    <row r="85" spans="1:27" x14ac:dyDescent="0.3">
      <c r="A85" s="16" t="s">
        <v>130</v>
      </c>
      <c r="B85" s="6" t="s">
        <v>124</v>
      </c>
      <c r="C85" s="6" t="s">
        <v>132</v>
      </c>
      <c r="D85" s="5"/>
      <c r="E85" s="5"/>
      <c r="F85" s="7"/>
      <c r="G85" s="5"/>
      <c r="H85" s="5"/>
      <c r="I85" s="5"/>
      <c r="J85" s="7"/>
      <c r="K85" s="7"/>
      <c r="L85" s="10"/>
      <c r="M85" s="10"/>
      <c r="N85" s="2"/>
      <c r="O85" s="10"/>
      <c r="P85" s="10"/>
      <c r="Q85" s="10"/>
      <c r="R85" s="2"/>
      <c r="S85" s="2"/>
      <c r="T85" s="10"/>
      <c r="U85" s="10"/>
      <c r="V85" s="2"/>
      <c r="W85" s="10"/>
      <c r="X85" s="10"/>
      <c r="Y85" s="10"/>
      <c r="Z85" s="2"/>
      <c r="AA85" s="54"/>
    </row>
    <row r="86" spans="1:27" x14ac:dyDescent="0.3">
      <c r="A86" s="27" t="s">
        <v>130</v>
      </c>
      <c r="B86" s="28" t="s">
        <v>124</v>
      </c>
      <c r="C86" s="28" t="s">
        <v>127</v>
      </c>
      <c r="D86" s="5">
        <v>5</v>
      </c>
      <c r="E86" s="5">
        <v>59</v>
      </c>
      <c r="F86" s="7">
        <v>11.8</v>
      </c>
      <c r="G86" s="5">
        <v>4</v>
      </c>
      <c r="H86" s="5">
        <v>3</v>
      </c>
      <c r="I86" s="5">
        <v>3</v>
      </c>
      <c r="J86" s="7">
        <v>4.89825</v>
      </c>
      <c r="K86" s="7">
        <v>0.69830808924141996</v>
      </c>
      <c r="L86" s="23">
        <v>4</v>
      </c>
      <c r="M86" s="23">
        <v>55</v>
      </c>
      <c r="N86" s="24">
        <v>13.75</v>
      </c>
      <c r="O86" s="23">
        <v>2</v>
      </c>
      <c r="P86" s="23">
        <v>1</v>
      </c>
      <c r="Q86" s="23">
        <v>4</v>
      </c>
      <c r="R86" s="24">
        <v>4.1768333333333318</v>
      </c>
      <c r="S86" s="24">
        <v>8.4833333333339464E-2</v>
      </c>
      <c r="T86" s="23">
        <v>3</v>
      </c>
      <c r="U86" s="23">
        <v>49</v>
      </c>
      <c r="V86" s="24">
        <v>16.329999999999998</v>
      </c>
      <c r="W86" s="23">
        <v>3</v>
      </c>
      <c r="X86" s="23">
        <v>2</v>
      </c>
      <c r="Y86" s="23">
        <v>5</v>
      </c>
      <c r="Z86" s="24">
        <v>4.5999999999999996</v>
      </c>
      <c r="AA86" s="53">
        <v>0.3</v>
      </c>
    </row>
    <row r="87" spans="1:27" x14ac:dyDescent="0.3">
      <c r="A87" s="16" t="s">
        <v>130</v>
      </c>
      <c r="B87" s="6" t="s">
        <v>124</v>
      </c>
      <c r="C87" s="6" t="s">
        <v>128</v>
      </c>
      <c r="D87" s="5">
        <v>3</v>
      </c>
      <c r="E87" s="5">
        <v>41</v>
      </c>
      <c r="F87" s="7">
        <v>13.7</v>
      </c>
      <c r="G87" s="5">
        <v>2</v>
      </c>
      <c r="H87" s="5">
        <v>1</v>
      </c>
      <c r="I87" s="5">
        <v>3</v>
      </c>
      <c r="J87" s="7">
        <v>4.5355000000000008</v>
      </c>
      <c r="K87" s="7">
        <v>0.24749999999999914</v>
      </c>
      <c r="L87" s="10">
        <v>3</v>
      </c>
      <c r="M87" s="10">
        <v>42</v>
      </c>
      <c r="N87" s="2">
        <v>14</v>
      </c>
      <c r="O87" s="10">
        <v>3</v>
      </c>
      <c r="P87" s="10">
        <v>2</v>
      </c>
      <c r="Q87" s="10">
        <v>2</v>
      </c>
      <c r="R87" s="2">
        <v>4.6136666666666661</v>
      </c>
      <c r="S87" s="2">
        <v>0.17913764622851822</v>
      </c>
      <c r="T87" s="10"/>
      <c r="U87" s="10"/>
      <c r="V87" s="2"/>
      <c r="W87" s="10"/>
      <c r="X87" s="10"/>
      <c r="Y87" s="10"/>
      <c r="Z87" s="2"/>
      <c r="AA87" s="54"/>
    </row>
    <row r="88" spans="1:27" x14ac:dyDescent="0.3">
      <c r="A88" s="27" t="s">
        <v>130</v>
      </c>
      <c r="B88" s="28" t="s">
        <v>124</v>
      </c>
      <c r="C88" s="28" t="s">
        <v>129</v>
      </c>
      <c r="D88" s="32">
        <v>2</v>
      </c>
      <c r="E88" s="32">
        <v>11</v>
      </c>
      <c r="F88" s="33">
        <v>5.5</v>
      </c>
      <c r="G88" s="32">
        <v>2</v>
      </c>
      <c r="H88" s="32">
        <v>0</v>
      </c>
      <c r="I88" s="32"/>
      <c r="J88" s="33">
        <v>5.4615</v>
      </c>
      <c r="K88" s="33">
        <v>1.1284999999999998</v>
      </c>
      <c r="L88" s="23">
        <v>2</v>
      </c>
      <c r="M88" s="23">
        <v>5</v>
      </c>
      <c r="N88" s="24">
        <v>2.5</v>
      </c>
      <c r="O88" s="23">
        <v>1</v>
      </c>
      <c r="P88" s="23">
        <v>0</v>
      </c>
      <c r="Q88" s="23">
        <v>1</v>
      </c>
      <c r="R88" s="24">
        <v>5.5046666666666653</v>
      </c>
      <c r="S88" s="24"/>
      <c r="T88" s="23"/>
      <c r="U88" s="23"/>
      <c r="V88" s="24"/>
      <c r="W88" s="23"/>
      <c r="X88" s="23"/>
      <c r="Y88" s="23"/>
      <c r="Z88" s="24"/>
      <c r="AA88" s="53"/>
    </row>
    <row r="89" spans="1:27" x14ac:dyDescent="0.3">
      <c r="A89" s="16" t="s">
        <v>130</v>
      </c>
      <c r="B89" s="6" t="s">
        <v>124</v>
      </c>
      <c r="C89" s="6" t="s">
        <v>133</v>
      </c>
      <c r="D89" s="5"/>
      <c r="E89" s="5"/>
      <c r="F89" s="7"/>
      <c r="G89" s="5"/>
      <c r="H89" s="5"/>
      <c r="I89" s="5"/>
      <c r="J89" s="7"/>
      <c r="K89" s="7"/>
      <c r="L89" s="10"/>
      <c r="M89" s="10"/>
      <c r="N89" s="2"/>
      <c r="O89" s="10"/>
      <c r="P89" s="10"/>
      <c r="Q89" s="10"/>
      <c r="R89" s="2"/>
      <c r="S89" s="2"/>
      <c r="T89" s="10"/>
      <c r="U89" s="10"/>
      <c r="V89" s="2"/>
      <c r="W89" s="10"/>
      <c r="X89" s="10"/>
      <c r="Y89" s="10"/>
      <c r="Z89" s="2"/>
      <c r="AA89" s="54"/>
    </row>
    <row r="90" spans="1:27" x14ac:dyDescent="0.3">
      <c r="A90" s="27" t="s">
        <v>130</v>
      </c>
      <c r="B90" s="28" t="s">
        <v>82</v>
      </c>
      <c r="C90" s="28" t="s">
        <v>83</v>
      </c>
      <c r="D90" s="32"/>
      <c r="E90" s="32"/>
      <c r="F90" s="32"/>
      <c r="G90" s="32"/>
      <c r="H90" s="32"/>
      <c r="I90" s="32"/>
      <c r="J90" s="32"/>
      <c r="K90" s="32"/>
      <c r="L90" s="23"/>
      <c r="M90" s="23"/>
      <c r="N90" s="24"/>
      <c r="O90" s="23"/>
      <c r="P90" s="23"/>
      <c r="Q90" s="23"/>
      <c r="R90" s="24"/>
      <c r="S90" s="24"/>
      <c r="T90" s="23"/>
      <c r="U90" s="23"/>
      <c r="V90" s="24"/>
      <c r="W90" s="23"/>
      <c r="X90" s="23"/>
      <c r="Y90" s="23"/>
      <c r="Z90" s="24"/>
      <c r="AA90" s="53"/>
    </row>
    <row r="91" spans="1:27" ht="17.25" thickBot="1" x14ac:dyDescent="0.35">
      <c r="A91" s="34" t="s">
        <v>130</v>
      </c>
      <c r="B91" s="35" t="s">
        <v>82</v>
      </c>
      <c r="C91" s="35" t="s">
        <v>84</v>
      </c>
      <c r="D91" s="36"/>
      <c r="E91" s="36"/>
      <c r="F91" s="36"/>
      <c r="G91" s="36"/>
      <c r="H91" s="36"/>
      <c r="I91" s="36"/>
      <c r="J91" s="36"/>
      <c r="K91" s="36"/>
      <c r="L91" s="19"/>
      <c r="M91" s="19"/>
      <c r="N91" s="20"/>
      <c r="O91" s="19"/>
      <c r="P91" s="19"/>
      <c r="Q91" s="19"/>
      <c r="R91" s="20"/>
      <c r="S91" s="20"/>
      <c r="T91" s="19"/>
      <c r="U91" s="19"/>
      <c r="V91" s="20"/>
      <c r="W91" s="19"/>
      <c r="X91" s="19"/>
      <c r="Y91" s="19"/>
      <c r="Z91" s="20"/>
      <c r="AA91" s="55"/>
    </row>
  </sheetData>
  <autoFilter ref="A4:AA91" xr:uid="{07CEAF3E-24C5-41ED-8360-5714D71734A0}"/>
  <mergeCells count="13">
    <mergeCell ref="A1:AA1"/>
    <mergeCell ref="A2:A4"/>
    <mergeCell ref="B2:B4"/>
    <mergeCell ref="C2:C4"/>
    <mergeCell ref="D3:I3"/>
    <mergeCell ref="J3:K3"/>
    <mergeCell ref="L3:Q3"/>
    <mergeCell ref="T2:AA2"/>
    <mergeCell ref="L2:S2"/>
    <mergeCell ref="D2:K2"/>
    <mergeCell ref="R3:S3"/>
    <mergeCell ref="T3:Y3"/>
    <mergeCell ref="Z3:AA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214F7-34FC-4898-BD80-063E10F140A2}">
  <dimension ref="A1:AA9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"/>
    </sheetView>
  </sheetViews>
  <sheetFormatPr defaultRowHeight="16.5" x14ac:dyDescent="0.3"/>
  <cols>
    <col min="1" max="1" width="6.375" style="1" bestFit="1" customWidth="1"/>
    <col min="2" max="2" width="17.625" style="1" bestFit="1" customWidth="1"/>
    <col min="3" max="3" width="32.625" style="1" bestFit="1" customWidth="1"/>
    <col min="4" max="5" width="5.5" style="1" customWidth="1"/>
    <col min="6" max="6" width="6.375" style="1" customWidth="1"/>
    <col min="7" max="7" width="5.5" style="1" customWidth="1"/>
    <col min="8" max="8" width="8" style="1" customWidth="1"/>
    <col min="9" max="9" width="10.25" style="1" customWidth="1"/>
    <col min="10" max="10" width="7.75" style="1" customWidth="1"/>
    <col min="11" max="11" width="6.375" style="1" customWidth="1"/>
    <col min="12" max="13" width="5.5" style="1" customWidth="1"/>
    <col min="14" max="14" width="6.375" style="1" customWidth="1"/>
    <col min="15" max="15" width="5.5" style="1" customWidth="1"/>
    <col min="16" max="16" width="8" style="1" customWidth="1"/>
    <col min="17" max="17" width="10.25" style="1" customWidth="1"/>
    <col min="18" max="19" width="6.25" style="1" customWidth="1"/>
    <col min="20" max="21" width="5.5" style="1" bestFit="1" customWidth="1"/>
    <col min="22" max="22" width="6.375" style="1" bestFit="1" customWidth="1"/>
    <col min="23" max="23" width="5.5" style="1" bestFit="1" customWidth="1"/>
    <col min="24" max="24" width="8" style="1" bestFit="1" customWidth="1"/>
    <col min="25" max="25" width="10.25" style="1" customWidth="1"/>
    <col min="26" max="26" width="5.5" style="1" bestFit="1" customWidth="1"/>
    <col min="27" max="27" width="7.625" style="1" customWidth="1"/>
    <col min="28" max="16384" width="9" style="1"/>
  </cols>
  <sheetData>
    <row r="1" spans="1:27" ht="27" thickBot="1" x14ac:dyDescent="0.35">
      <c r="A1" s="58" t="s">
        <v>142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x14ac:dyDescent="0.3">
      <c r="A2" s="59" t="s">
        <v>0</v>
      </c>
      <c r="B2" s="63" t="s">
        <v>1</v>
      </c>
      <c r="C2" s="63" t="s">
        <v>2</v>
      </c>
      <c r="D2" s="65" t="s">
        <v>12</v>
      </c>
      <c r="E2" s="66"/>
      <c r="F2" s="66"/>
      <c r="G2" s="66"/>
      <c r="H2" s="66"/>
      <c r="I2" s="66"/>
      <c r="J2" s="66"/>
      <c r="K2" s="66"/>
      <c r="L2" s="65" t="s">
        <v>11</v>
      </c>
      <c r="M2" s="66"/>
      <c r="N2" s="66"/>
      <c r="O2" s="66"/>
      <c r="P2" s="66"/>
      <c r="Q2" s="66"/>
      <c r="R2" s="66"/>
      <c r="S2" s="66"/>
      <c r="T2" s="63" t="s">
        <v>13</v>
      </c>
      <c r="U2" s="63"/>
      <c r="V2" s="63"/>
      <c r="W2" s="63"/>
      <c r="X2" s="63"/>
      <c r="Y2" s="63"/>
      <c r="Z2" s="63"/>
      <c r="AA2" s="67"/>
    </row>
    <row r="3" spans="1:27" ht="25.5" customHeight="1" x14ac:dyDescent="0.3">
      <c r="A3" s="60"/>
      <c r="B3" s="62"/>
      <c r="C3" s="62"/>
      <c r="D3" s="62" t="s">
        <v>10</v>
      </c>
      <c r="E3" s="62"/>
      <c r="F3" s="62"/>
      <c r="G3" s="62"/>
      <c r="H3" s="62"/>
      <c r="I3" s="62"/>
      <c r="J3" s="56" t="s">
        <v>92</v>
      </c>
      <c r="K3" s="62"/>
      <c r="L3" s="62" t="s">
        <v>10</v>
      </c>
      <c r="M3" s="62"/>
      <c r="N3" s="62"/>
      <c r="O3" s="62"/>
      <c r="P3" s="62"/>
      <c r="Q3" s="62"/>
      <c r="R3" s="56" t="s">
        <v>92</v>
      </c>
      <c r="S3" s="62"/>
      <c r="T3" s="62" t="s">
        <v>10</v>
      </c>
      <c r="U3" s="62"/>
      <c r="V3" s="62"/>
      <c r="W3" s="62"/>
      <c r="X3" s="62"/>
      <c r="Y3" s="62"/>
      <c r="Z3" s="56" t="s">
        <v>92</v>
      </c>
      <c r="AA3" s="57"/>
    </row>
    <row r="4" spans="1:27" ht="27.75" thickBot="1" x14ac:dyDescent="0.35">
      <c r="A4" s="61"/>
      <c r="B4" s="64"/>
      <c r="C4" s="64"/>
      <c r="D4" s="37" t="s">
        <v>88</v>
      </c>
      <c r="E4" s="37" t="s">
        <v>87</v>
      </c>
      <c r="F4" s="50" t="s">
        <v>3</v>
      </c>
      <c r="G4" s="37" t="s">
        <v>86</v>
      </c>
      <c r="H4" s="37" t="s">
        <v>4</v>
      </c>
      <c r="I4" s="37" t="s">
        <v>5</v>
      </c>
      <c r="J4" s="50" t="s">
        <v>9</v>
      </c>
      <c r="K4" s="39" t="s">
        <v>93</v>
      </c>
      <c r="L4" s="37" t="s">
        <v>88</v>
      </c>
      <c r="M4" s="37" t="s">
        <v>87</v>
      </c>
      <c r="N4" s="50" t="s">
        <v>3</v>
      </c>
      <c r="O4" s="37" t="s">
        <v>86</v>
      </c>
      <c r="P4" s="37" t="s">
        <v>4</v>
      </c>
      <c r="Q4" s="37" t="s">
        <v>5</v>
      </c>
      <c r="R4" s="50" t="s">
        <v>9</v>
      </c>
      <c r="S4" s="39" t="s">
        <v>93</v>
      </c>
      <c r="T4" s="37" t="s">
        <v>88</v>
      </c>
      <c r="U4" s="37" t="s">
        <v>87</v>
      </c>
      <c r="V4" s="50" t="s">
        <v>3</v>
      </c>
      <c r="W4" s="37" t="s">
        <v>86</v>
      </c>
      <c r="X4" s="37" t="s">
        <v>4</v>
      </c>
      <c r="Y4" s="37" t="s">
        <v>5</v>
      </c>
      <c r="Z4" s="50" t="s">
        <v>9</v>
      </c>
      <c r="AA4" s="41" t="s">
        <v>93</v>
      </c>
    </row>
    <row r="5" spans="1:27" x14ac:dyDescent="0.3">
      <c r="A5" s="11" t="s">
        <v>106</v>
      </c>
      <c r="B5" s="12" t="s">
        <v>14</v>
      </c>
      <c r="C5" s="12" t="s">
        <v>161</v>
      </c>
      <c r="D5" s="12"/>
      <c r="E5" s="12"/>
      <c r="F5" s="13"/>
      <c r="G5" s="12"/>
      <c r="H5" s="12"/>
      <c r="I5" s="12"/>
      <c r="J5" s="13"/>
      <c r="K5" s="13"/>
      <c r="L5" s="12"/>
      <c r="M5" s="12"/>
      <c r="N5" s="13"/>
      <c r="O5" s="12"/>
      <c r="P5" s="12"/>
      <c r="Q5" s="12"/>
      <c r="R5" s="13"/>
      <c r="S5" s="13"/>
      <c r="T5" s="12"/>
      <c r="U5" s="12"/>
      <c r="V5" s="13"/>
      <c r="W5" s="12"/>
      <c r="X5" s="12"/>
      <c r="Y5" s="12"/>
      <c r="Z5" s="13"/>
      <c r="AA5" s="52"/>
    </row>
    <row r="6" spans="1:27" x14ac:dyDescent="0.3">
      <c r="A6" s="22" t="s">
        <v>106</v>
      </c>
      <c r="B6" s="23" t="s">
        <v>14</v>
      </c>
      <c r="C6" s="23" t="s">
        <v>162</v>
      </c>
      <c r="D6" s="23"/>
      <c r="E6" s="23"/>
      <c r="F6" s="24"/>
      <c r="G6" s="23"/>
      <c r="H6" s="23"/>
      <c r="I6" s="23"/>
      <c r="J6" s="24"/>
      <c r="K6" s="24"/>
      <c r="L6" s="23"/>
      <c r="M6" s="23"/>
      <c r="N6" s="24"/>
      <c r="O6" s="23"/>
      <c r="P6" s="23"/>
      <c r="Q6" s="23"/>
      <c r="R6" s="24"/>
      <c r="S6" s="24"/>
      <c r="T6" s="23"/>
      <c r="U6" s="23"/>
      <c r="V6" s="24"/>
      <c r="W6" s="23"/>
      <c r="X6" s="23"/>
      <c r="Y6" s="23"/>
      <c r="Z6" s="24"/>
      <c r="AA6" s="53"/>
    </row>
    <row r="7" spans="1:27" x14ac:dyDescent="0.3">
      <c r="A7" s="15" t="s">
        <v>106</v>
      </c>
      <c r="B7" s="10" t="s">
        <v>15</v>
      </c>
      <c r="C7" s="10" t="s">
        <v>16</v>
      </c>
      <c r="D7" s="10">
        <v>4</v>
      </c>
      <c r="E7" s="10">
        <v>53</v>
      </c>
      <c r="F7" s="2">
        <v>13.25</v>
      </c>
      <c r="G7" s="10">
        <v>4</v>
      </c>
      <c r="H7" s="10">
        <v>2</v>
      </c>
      <c r="I7" s="10">
        <v>6</v>
      </c>
      <c r="J7" s="2">
        <v>2.4362500000000002</v>
      </c>
      <c r="K7" s="2">
        <v>0.45414115371765035</v>
      </c>
      <c r="L7" s="10">
        <v>4</v>
      </c>
      <c r="M7" s="10">
        <v>37</v>
      </c>
      <c r="N7" s="2">
        <v>9.25</v>
      </c>
      <c r="O7" s="10">
        <v>4</v>
      </c>
      <c r="P7" s="10">
        <v>4</v>
      </c>
      <c r="Q7" s="10">
        <v>8</v>
      </c>
      <c r="R7" s="2">
        <v>3.46</v>
      </c>
      <c r="S7" s="2">
        <v>0.58908012094186835</v>
      </c>
      <c r="T7" s="10">
        <v>4</v>
      </c>
      <c r="U7" s="10">
        <v>37</v>
      </c>
      <c r="V7" s="2">
        <v>9.25</v>
      </c>
      <c r="W7" s="10">
        <v>4</v>
      </c>
      <c r="X7" s="10">
        <v>4</v>
      </c>
      <c r="Y7" s="10">
        <v>7</v>
      </c>
      <c r="Z7" s="2">
        <v>3.4658333333333333</v>
      </c>
      <c r="AA7" s="54">
        <v>0.4458132705766249</v>
      </c>
    </row>
    <row r="8" spans="1:27" x14ac:dyDescent="0.3">
      <c r="A8" s="22" t="s">
        <v>106</v>
      </c>
      <c r="B8" s="23" t="s">
        <v>15</v>
      </c>
      <c r="C8" s="23" t="s">
        <v>17</v>
      </c>
      <c r="D8" s="23">
        <v>3</v>
      </c>
      <c r="E8" s="23">
        <v>19</v>
      </c>
      <c r="F8" s="24">
        <v>6.333333333333333</v>
      </c>
      <c r="G8" s="23">
        <v>3</v>
      </c>
      <c r="H8" s="23">
        <v>3</v>
      </c>
      <c r="I8" s="23">
        <v>6</v>
      </c>
      <c r="J8" s="24">
        <v>3.7393333333333332</v>
      </c>
      <c r="K8" s="24">
        <v>0.28343174761405188</v>
      </c>
      <c r="L8" s="23">
        <v>3</v>
      </c>
      <c r="M8" s="23">
        <v>15</v>
      </c>
      <c r="N8" s="24">
        <v>5</v>
      </c>
      <c r="O8" s="23">
        <v>3</v>
      </c>
      <c r="P8" s="23">
        <v>3</v>
      </c>
      <c r="Q8" s="23">
        <v>4</v>
      </c>
      <c r="R8" s="24">
        <v>3.8445555555555573</v>
      </c>
      <c r="S8" s="24">
        <v>5.668975564473365E-2</v>
      </c>
      <c r="T8" s="23">
        <v>3</v>
      </c>
      <c r="U8" s="23">
        <v>15</v>
      </c>
      <c r="V8" s="24">
        <v>5</v>
      </c>
      <c r="W8" s="23">
        <v>3</v>
      </c>
      <c r="X8" s="23">
        <v>2</v>
      </c>
      <c r="Y8" s="23">
        <v>4</v>
      </c>
      <c r="Z8" s="24">
        <v>3.2738888888888895</v>
      </c>
      <c r="AA8" s="53">
        <v>0.56060366493254588</v>
      </c>
    </row>
    <row r="9" spans="1:27" x14ac:dyDescent="0.3">
      <c r="A9" s="15" t="s">
        <v>106</v>
      </c>
      <c r="B9" s="10" t="s">
        <v>15</v>
      </c>
      <c r="C9" s="10" t="s">
        <v>18</v>
      </c>
      <c r="D9" s="10">
        <v>2</v>
      </c>
      <c r="E9" s="10">
        <v>18</v>
      </c>
      <c r="F9" s="2">
        <v>9</v>
      </c>
      <c r="G9" s="10">
        <v>2</v>
      </c>
      <c r="H9" s="10">
        <v>1</v>
      </c>
      <c r="I9" s="10">
        <v>1</v>
      </c>
      <c r="J9" s="2">
        <v>4.2255000000000003</v>
      </c>
      <c r="K9" s="2">
        <v>1.7500000000000071E-2</v>
      </c>
      <c r="L9" s="10">
        <v>2</v>
      </c>
      <c r="M9" s="10">
        <v>17</v>
      </c>
      <c r="N9" s="2">
        <v>8.5</v>
      </c>
      <c r="O9" s="10">
        <v>1</v>
      </c>
      <c r="P9" s="10">
        <v>1</v>
      </c>
      <c r="Q9" s="10">
        <v>6</v>
      </c>
      <c r="R9" s="2"/>
      <c r="S9" s="2"/>
      <c r="T9" s="10">
        <v>2</v>
      </c>
      <c r="U9" s="10">
        <v>9</v>
      </c>
      <c r="V9" s="2">
        <v>4.5</v>
      </c>
      <c r="W9" s="10">
        <v>2</v>
      </c>
      <c r="X9" s="10">
        <v>2</v>
      </c>
      <c r="Y9" s="10">
        <v>2</v>
      </c>
      <c r="Z9" s="2">
        <v>3.8093333333333348</v>
      </c>
      <c r="AA9" s="54">
        <v>5.2000000000013195E-2</v>
      </c>
    </row>
    <row r="10" spans="1:27" x14ac:dyDescent="0.3">
      <c r="A10" s="22" t="s">
        <v>106</v>
      </c>
      <c r="B10" s="23" t="s">
        <v>15</v>
      </c>
      <c r="C10" s="23" t="s">
        <v>19</v>
      </c>
      <c r="D10" s="23">
        <v>2</v>
      </c>
      <c r="E10" s="23">
        <v>14</v>
      </c>
      <c r="F10" s="24">
        <v>7</v>
      </c>
      <c r="G10" s="23">
        <v>2</v>
      </c>
      <c r="H10" s="23">
        <v>2</v>
      </c>
      <c r="I10" s="23">
        <v>5</v>
      </c>
      <c r="J10" s="24">
        <v>3.8914999999999997</v>
      </c>
      <c r="K10" s="24">
        <v>0.50349999999999995</v>
      </c>
      <c r="L10" s="23">
        <v>2</v>
      </c>
      <c r="M10" s="23">
        <v>11</v>
      </c>
      <c r="N10" s="24">
        <v>5.5</v>
      </c>
      <c r="O10" s="23">
        <v>2</v>
      </c>
      <c r="P10" s="23">
        <v>2</v>
      </c>
      <c r="Q10" s="23">
        <v>3</v>
      </c>
      <c r="R10" s="24">
        <v>4.197499999999998</v>
      </c>
      <c r="S10" s="24">
        <v>4.0166666666672061E-2</v>
      </c>
      <c r="T10" s="23">
        <v>2</v>
      </c>
      <c r="U10" s="23">
        <v>9</v>
      </c>
      <c r="V10" s="24">
        <v>4.5</v>
      </c>
      <c r="W10" s="23">
        <v>2</v>
      </c>
      <c r="X10" s="23">
        <v>2</v>
      </c>
      <c r="Y10" s="23">
        <v>5</v>
      </c>
      <c r="Z10" s="24">
        <v>3.9531666666666654</v>
      </c>
      <c r="AA10" s="53">
        <v>0.21350000000000166</v>
      </c>
    </row>
    <row r="11" spans="1:27" x14ac:dyDescent="0.3">
      <c r="A11" s="15" t="s">
        <v>106</v>
      </c>
      <c r="B11" s="10" t="s">
        <v>20</v>
      </c>
      <c r="C11" s="10" t="s">
        <v>21</v>
      </c>
      <c r="D11" s="10">
        <v>1</v>
      </c>
      <c r="E11" s="10">
        <v>5</v>
      </c>
      <c r="F11" s="2">
        <v>5</v>
      </c>
      <c r="G11" s="10">
        <v>1</v>
      </c>
      <c r="H11" s="10">
        <v>0</v>
      </c>
      <c r="I11" s="10">
        <v>0</v>
      </c>
      <c r="J11" s="2"/>
      <c r="K11" s="2"/>
      <c r="L11" s="10">
        <v>1</v>
      </c>
      <c r="M11" s="10">
        <v>4</v>
      </c>
      <c r="N11" s="2">
        <v>4</v>
      </c>
      <c r="O11" s="10">
        <v>1</v>
      </c>
      <c r="P11" s="10">
        <v>1</v>
      </c>
      <c r="Q11" s="10">
        <v>2</v>
      </c>
      <c r="R11" s="2"/>
      <c r="S11" s="2"/>
      <c r="T11" s="10">
        <v>1</v>
      </c>
      <c r="U11" s="10">
        <v>5</v>
      </c>
      <c r="V11" s="2">
        <v>5</v>
      </c>
      <c r="W11" s="10">
        <v>1</v>
      </c>
      <c r="X11" s="10">
        <v>0</v>
      </c>
      <c r="Y11" s="10">
        <v>0</v>
      </c>
      <c r="Z11" s="2"/>
      <c r="AA11" s="54"/>
    </row>
    <row r="12" spans="1:27" x14ac:dyDescent="0.3">
      <c r="A12" s="22" t="s">
        <v>106</v>
      </c>
      <c r="B12" s="23" t="s">
        <v>20</v>
      </c>
      <c r="C12" s="23" t="s">
        <v>22</v>
      </c>
      <c r="D12" s="23">
        <v>2</v>
      </c>
      <c r="E12" s="23">
        <v>14</v>
      </c>
      <c r="F12" s="24">
        <v>7</v>
      </c>
      <c r="G12" s="23">
        <v>2</v>
      </c>
      <c r="H12" s="23">
        <v>1</v>
      </c>
      <c r="I12" s="23">
        <v>6</v>
      </c>
      <c r="J12" s="24">
        <v>4.3550000000000004</v>
      </c>
      <c r="K12" s="24">
        <v>0.51699999999999469</v>
      </c>
      <c r="L12" s="23">
        <v>2</v>
      </c>
      <c r="M12" s="23">
        <v>6</v>
      </c>
      <c r="N12" s="24">
        <v>3</v>
      </c>
      <c r="O12" s="23">
        <v>2</v>
      </c>
      <c r="P12" s="23">
        <v>0</v>
      </c>
      <c r="Q12" s="23">
        <v>0</v>
      </c>
      <c r="R12" s="24">
        <v>4.7764999999999986</v>
      </c>
      <c r="S12" s="24">
        <v>7.650000000000147E-2</v>
      </c>
      <c r="T12" s="23">
        <v>2</v>
      </c>
      <c r="U12" s="23">
        <v>13</v>
      </c>
      <c r="V12" s="24">
        <v>6.5</v>
      </c>
      <c r="W12" s="23">
        <v>2</v>
      </c>
      <c r="X12" s="23">
        <v>1</v>
      </c>
      <c r="Y12" s="23">
        <v>1</v>
      </c>
      <c r="Z12" s="24">
        <v>3.8599999999999994</v>
      </c>
      <c r="AA12" s="53">
        <v>0.23899999999999716</v>
      </c>
    </row>
    <row r="13" spans="1:27" x14ac:dyDescent="0.3">
      <c r="A13" s="15" t="s">
        <v>106</v>
      </c>
      <c r="B13" s="10" t="s">
        <v>20</v>
      </c>
      <c r="C13" s="10" t="s">
        <v>23</v>
      </c>
      <c r="D13" s="10">
        <v>2</v>
      </c>
      <c r="E13" s="10">
        <v>28</v>
      </c>
      <c r="F13" s="2">
        <v>14</v>
      </c>
      <c r="G13" s="10">
        <v>2</v>
      </c>
      <c r="H13" s="10">
        <v>1</v>
      </c>
      <c r="I13" s="10">
        <v>1</v>
      </c>
      <c r="J13" s="2">
        <v>4.6095000000000006</v>
      </c>
      <c r="K13" s="2">
        <v>0.57249999999999701</v>
      </c>
      <c r="L13" s="10">
        <v>2</v>
      </c>
      <c r="M13" s="10">
        <v>8</v>
      </c>
      <c r="N13" s="2">
        <v>4</v>
      </c>
      <c r="O13" s="10">
        <v>2</v>
      </c>
      <c r="P13" s="10">
        <v>2</v>
      </c>
      <c r="Q13" s="10">
        <v>3</v>
      </c>
      <c r="R13" s="2">
        <v>3.7581666666666678</v>
      </c>
      <c r="S13" s="2">
        <v>1.2025000000000008</v>
      </c>
      <c r="T13" s="10">
        <v>2</v>
      </c>
      <c r="U13" s="10">
        <v>28</v>
      </c>
      <c r="V13" s="2">
        <v>14</v>
      </c>
      <c r="W13" s="10">
        <v>2</v>
      </c>
      <c r="X13" s="10">
        <v>1</v>
      </c>
      <c r="Y13" s="10">
        <v>4</v>
      </c>
      <c r="Z13" s="2">
        <v>4.171833333333332</v>
      </c>
      <c r="AA13" s="54">
        <v>0.54116666666666657</v>
      </c>
    </row>
    <row r="14" spans="1:27" x14ac:dyDescent="0.3">
      <c r="A14" s="22" t="s">
        <v>106</v>
      </c>
      <c r="B14" s="23" t="s">
        <v>20</v>
      </c>
      <c r="C14" s="23" t="s">
        <v>24</v>
      </c>
      <c r="D14" s="23">
        <v>2</v>
      </c>
      <c r="E14" s="23">
        <v>9</v>
      </c>
      <c r="F14" s="24">
        <v>4.5</v>
      </c>
      <c r="G14" s="23">
        <v>2</v>
      </c>
      <c r="H14" s="23">
        <v>0</v>
      </c>
      <c r="I14" s="23">
        <v>0</v>
      </c>
      <c r="J14" s="24">
        <v>5.3755000000000006</v>
      </c>
      <c r="K14" s="24">
        <v>0.63049999999999651</v>
      </c>
      <c r="L14" s="23">
        <v>1</v>
      </c>
      <c r="M14" s="23">
        <v>6</v>
      </c>
      <c r="N14" s="24">
        <v>6</v>
      </c>
      <c r="O14" s="23">
        <v>1</v>
      </c>
      <c r="P14" s="23">
        <v>1</v>
      </c>
      <c r="Q14" s="23">
        <v>1</v>
      </c>
      <c r="R14" s="24"/>
      <c r="S14" s="24"/>
      <c r="T14" s="23">
        <v>1</v>
      </c>
      <c r="U14" s="23">
        <v>12</v>
      </c>
      <c r="V14" s="24">
        <v>12</v>
      </c>
      <c r="W14" s="23">
        <v>1</v>
      </c>
      <c r="X14" s="23">
        <v>0</v>
      </c>
      <c r="Y14" s="23">
        <v>0</v>
      </c>
      <c r="Z14" s="24"/>
      <c r="AA14" s="53"/>
    </row>
    <row r="15" spans="1:27" x14ac:dyDescent="0.3">
      <c r="A15" s="15" t="s">
        <v>106</v>
      </c>
      <c r="B15" s="10" t="s">
        <v>20</v>
      </c>
      <c r="C15" s="10" t="s">
        <v>25</v>
      </c>
      <c r="D15" s="10">
        <v>2</v>
      </c>
      <c r="E15" s="10">
        <v>15</v>
      </c>
      <c r="F15" s="2">
        <v>7.5</v>
      </c>
      <c r="G15" s="10">
        <v>2</v>
      </c>
      <c r="H15" s="10">
        <v>1</v>
      </c>
      <c r="I15" s="10">
        <v>3</v>
      </c>
      <c r="J15" s="2">
        <v>4.2560000000000002</v>
      </c>
      <c r="K15" s="2">
        <v>0.129</v>
      </c>
      <c r="L15" s="10">
        <v>2</v>
      </c>
      <c r="M15" s="10">
        <v>8</v>
      </c>
      <c r="N15" s="2">
        <v>4</v>
      </c>
      <c r="O15" s="10">
        <v>2</v>
      </c>
      <c r="P15" s="10">
        <v>2</v>
      </c>
      <c r="Q15" s="10">
        <v>3</v>
      </c>
      <c r="R15" s="2">
        <v>4.293166666666667</v>
      </c>
      <c r="S15" s="2">
        <v>7.6166666666664204E-2</v>
      </c>
      <c r="T15" s="10">
        <v>2</v>
      </c>
      <c r="U15" s="10">
        <v>20</v>
      </c>
      <c r="V15" s="2">
        <v>10</v>
      </c>
      <c r="W15" s="10">
        <v>2</v>
      </c>
      <c r="X15" s="10">
        <v>1</v>
      </c>
      <c r="Y15" s="10">
        <v>2</v>
      </c>
      <c r="Z15" s="2">
        <v>4.3533333333333344</v>
      </c>
      <c r="AA15" s="54">
        <v>4.1333333333314008E-2</v>
      </c>
    </row>
    <row r="16" spans="1:27" x14ac:dyDescent="0.3">
      <c r="A16" s="22" t="s">
        <v>106</v>
      </c>
      <c r="B16" s="23" t="s">
        <v>26</v>
      </c>
      <c r="C16" s="23" t="s">
        <v>27</v>
      </c>
      <c r="D16" s="23">
        <v>2</v>
      </c>
      <c r="E16" s="23">
        <v>13</v>
      </c>
      <c r="F16" s="24">
        <v>6.5</v>
      </c>
      <c r="G16" s="23">
        <v>2</v>
      </c>
      <c r="H16" s="23">
        <v>1</v>
      </c>
      <c r="I16" s="23">
        <v>1</v>
      </c>
      <c r="J16" s="24">
        <v>4.9284999999999997</v>
      </c>
      <c r="K16" s="24">
        <v>5.2499999999999769E-2</v>
      </c>
      <c r="L16" s="23">
        <v>1</v>
      </c>
      <c r="M16" s="23">
        <v>5</v>
      </c>
      <c r="N16" s="24">
        <v>5</v>
      </c>
      <c r="O16" s="23">
        <v>0</v>
      </c>
      <c r="P16" s="23">
        <v>0</v>
      </c>
      <c r="Q16" s="23">
        <v>0</v>
      </c>
      <c r="R16" s="24"/>
      <c r="S16" s="24"/>
      <c r="T16" s="23">
        <v>1</v>
      </c>
      <c r="U16" s="23">
        <v>6</v>
      </c>
      <c r="V16" s="24">
        <v>6</v>
      </c>
      <c r="W16" s="23">
        <v>1</v>
      </c>
      <c r="X16" s="23">
        <v>0</v>
      </c>
      <c r="Y16" s="23">
        <v>0</v>
      </c>
      <c r="Z16" s="24"/>
      <c r="AA16" s="53"/>
    </row>
    <row r="17" spans="1:27" x14ac:dyDescent="0.3">
      <c r="A17" s="15" t="s">
        <v>106</v>
      </c>
      <c r="B17" s="10" t="s">
        <v>26</v>
      </c>
      <c r="C17" s="10" t="s">
        <v>28</v>
      </c>
      <c r="D17" s="10">
        <v>1</v>
      </c>
      <c r="E17" s="10">
        <v>5</v>
      </c>
      <c r="F17" s="2">
        <v>5</v>
      </c>
      <c r="G17" s="10">
        <v>1</v>
      </c>
      <c r="H17" s="10">
        <v>0</v>
      </c>
      <c r="I17" s="10">
        <v>0</v>
      </c>
      <c r="J17" s="2"/>
      <c r="K17" s="2"/>
      <c r="L17" s="10">
        <v>1</v>
      </c>
      <c r="M17" s="10">
        <v>7</v>
      </c>
      <c r="N17" s="2">
        <v>7</v>
      </c>
      <c r="O17" s="10">
        <v>1</v>
      </c>
      <c r="P17" s="10">
        <v>0</v>
      </c>
      <c r="Q17" s="10">
        <v>0</v>
      </c>
      <c r="R17" s="2"/>
      <c r="S17" s="2"/>
      <c r="T17" s="10">
        <v>1</v>
      </c>
      <c r="U17" s="10">
        <v>5</v>
      </c>
      <c r="V17" s="2">
        <v>5</v>
      </c>
      <c r="W17" s="10">
        <v>1</v>
      </c>
      <c r="X17" s="10">
        <v>0</v>
      </c>
      <c r="Y17" s="10">
        <v>0</v>
      </c>
      <c r="Z17" s="2"/>
      <c r="AA17" s="54"/>
    </row>
    <row r="18" spans="1:27" x14ac:dyDescent="0.3">
      <c r="A18" s="22" t="s">
        <v>106</v>
      </c>
      <c r="B18" s="23" t="s">
        <v>26</v>
      </c>
      <c r="C18" s="23" t="s">
        <v>29</v>
      </c>
      <c r="D18" s="23">
        <v>2</v>
      </c>
      <c r="E18" s="23">
        <v>23</v>
      </c>
      <c r="F18" s="24">
        <v>11.5</v>
      </c>
      <c r="G18" s="23">
        <v>2</v>
      </c>
      <c r="H18" s="23">
        <v>1</v>
      </c>
      <c r="I18" s="23">
        <v>4</v>
      </c>
      <c r="J18" s="24">
        <v>3.4110000000000005</v>
      </c>
      <c r="K18" s="24">
        <v>0.8269999999999984</v>
      </c>
      <c r="L18" s="23">
        <v>2</v>
      </c>
      <c r="M18" s="23">
        <v>26</v>
      </c>
      <c r="N18" s="24">
        <v>13</v>
      </c>
      <c r="O18" s="23">
        <v>2</v>
      </c>
      <c r="P18" s="23">
        <v>1</v>
      </c>
      <c r="Q18" s="23">
        <v>1</v>
      </c>
      <c r="R18" s="24">
        <v>4.3578333333333319</v>
      </c>
      <c r="S18" s="24">
        <v>0.8331666666666665</v>
      </c>
      <c r="T18" s="23">
        <v>2</v>
      </c>
      <c r="U18" s="23">
        <v>18</v>
      </c>
      <c r="V18" s="24">
        <v>9</v>
      </c>
      <c r="W18" s="23">
        <v>2</v>
      </c>
      <c r="X18" s="23">
        <v>1</v>
      </c>
      <c r="Y18" s="23">
        <v>3</v>
      </c>
      <c r="Z18" s="24">
        <v>4.3738333333333328</v>
      </c>
      <c r="AA18" s="53">
        <v>0.79449999999999876</v>
      </c>
    </row>
    <row r="19" spans="1:27" x14ac:dyDescent="0.3">
      <c r="A19" s="15" t="s">
        <v>106</v>
      </c>
      <c r="B19" s="10" t="s">
        <v>30</v>
      </c>
      <c r="C19" s="10" t="s">
        <v>31</v>
      </c>
      <c r="D19" s="10">
        <v>2</v>
      </c>
      <c r="E19" s="10">
        <v>27</v>
      </c>
      <c r="F19" s="2">
        <v>13.5</v>
      </c>
      <c r="G19" s="10">
        <v>2</v>
      </c>
      <c r="H19" s="10">
        <v>0</v>
      </c>
      <c r="I19" s="10">
        <v>0</v>
      </c>
      <c r="J19" s="2">
        <v>3.2029999999999998</v>
      </c>
      <c r="K19" s="2">
        <v>0.10499999999999998</v>
      </c>
      <c r="L19" s="10">
        <v>2</v>
      </c>
      <c r="M19" s="10">
        <v>30</v>
      </c>
      <c r="N19" s="2">
        <v>15</v>
      </c>
      <c r="O19" s="10">
        <v>2</v>
      </c>
      <c r="P19" s="10">
        <v>1</v>
      </c>
      <c r="Q19" s="10">
        <v>1</v>
      </c>
      <c r="R19" s="2">
        <v>3.4241666666666672</v>
      </c>
      <c r="S19" s="2">
        <v>0.15416666666665801</v>
      </c>
      <c r="T19" s="10">
        <v>2</v>
      </c>
      <c r="U19" s="10">
        <v>15</v>
      </c>
      <c r="V19" s="2">
        <v>7.5</v>
      </c>
      <c r="W19" s="10">
        <v>2</v>
      </c>
      <c r="X19" s="10">
        <v>2</v>
      </c>
      <c r="Y19" s="10">
        <v>3</v>
      </c>
      <c r="Z19" s="2">
        <v>4.913000000000002</v>
      </c>
      <c r="AA19" s="54">
        <v>0.26399999999998736</v>
      </c>
    </row>
    <row r="20" spans="1:27" x14ac:dyDescent="0.3">
      <c r="A20" s="22" t="s">
        <v>106</v>
      </c>
      <c r="B20" s="23" t="s">
        <v>30</v>
      </c>
      <c r="C20" s="23" t="s">
        <v>32</v>
      </c>
      <c r="D20" s="23">
        <v>4</v>
      </c>
      <c r="E20" s="23">
        <v>34</v>
      </c>
      <c r="F20" s="24">
        <v>8.5</v>
      </c>
      <c r="G20" s="23">
        <v>4</v>
      </c>
      <c r="H20" s="23">
        <v>1</v>
      </c>
      <c r="I20" s="23">
        <v>6</v>
      </c>
      <c r="J20" s="24">
        <v>3.9737499999999999</v>
      </c>
      <c r="K20" s="24">
        <v>0.32704156845881222</v>
      </c>
      <c r="L20" s="23">
        <v>4</v>
      </c>
      <c r="M20" s="23">
        <v>27</v>
      </c>
      <c r="N20" s="24">
        <v>6.75</v>
      </c>
      <c r="O20" s="23">
        <v>4</v>
      </c>
      <c r="P20" s="23">
        <v>4</v>
      </c>
      <c r="Q20" s="23">
        <v>8</v>
      </c>
      <c r="R20" s="24">
        <v>4.3749166666666657</v>
      </c>
      <c r="S20" s="24">
        <v>0.54457681709950456</v>
      </c>
      <c r="T20" s="23">
        <v>4</v>
      </c>
      <c r="U20" s="23">
        <v>24</v>
      </c>
      <c r="V20" s="24">
        <v>6</v>
      </c>
      <c r="W20" s="23">
        <v>4</v>
      </c>
      <c r="X20" s="23">
        <v>3</v>
      </c>
      <c r="Y20" s="23">
        <v>6</v>
      </c>
      <c r="Z20" s="24">
        <v>3.6590833333333332</v>
      </c>
      <c r="AA20" s="53">
        <v>0.94440543832849799</v>
      </c>
    </row>
    <row r="21" spans="1:27" x14ac:dyDescent="0.3">
      <c r="A21" s="15" t="s">
        <v>106</v>
      </c>
      <c r="B21" s="10" t="s">
        <v>30</v>
      </c>
      <c r="C21" s="10" t="s">
        <v>33</v>
      </c>
      <c r="D21" s="10">
        <v>4</v>
      </c>
      <c r="E21" s="10">
        <v>43</v>
      </c>
      <c r="F21" s="2">
        <v>10.75</v>
      </c>
      <c r="G21" s="10">
        <v>4</v>
      </c>
      <c r="H21" s="10">
        <v>2</v>
      </c>
      <c r="I21" s="10">
        <v>6</v>
      </c>
      <c r="J21" s="2">
        <v>3.7757499999999995</v>
      </c>
      <c r="K21" s="2">
        <v>0.16128294237147345</v>
      </c>
      <c r="L21" s="10">
        <v>4</v>
      </c>
      <c r="M21" s="10">
        <v>17</v>
      </c>
      <c r="N21" s="2">
        <v>4.25</v>
      </c>
      <c r="O21" s="10">
        <v>4</v>
      </c>
      <c r="P21" s="10">
        <v>3</v>
      </c>
      <c r="Q21" s="10">
        <v>9</v>
      </c>
      <c r="R21" s="2">
        <v>5.0151666666666657</v>
      </c>
      <c r="S21" s="2">
        <v>0.98827460477563922</v>
      </c>
      <c r="T21" s="10">
        <v>4</v>
      </c>
      <c r="U21" s="10">
        <v>23</v>
      </c>
      <c r="V21" s="2">
        <v>5.75</v>
      </c>
      <c r="W21" s="10">
        <v>4</v>
      </c>
      <c r="X21" s="10">
        <v>4</v>
      </c>
      <c r="Y21" s="10">
        <v>9</v>
      </c>
      <c r="Z21" s="2">
        <v>3.230916666666666</v>
      </c>
      <c r="AA21" s="54">
        <v>0.18440465392415353</v>
      </c>
    </row>
    <row r="22" spans="1:27" x14ac:dyDescent="0.3">
      <c r="A22" s="22" t="s">
        <v>106</v>
      </c>
      <c r="B22" s="23" t="s">
        <v>30</v>
      </c>
      <c r="C22" s="23" t="s">
        <v>34</v>
      </c>
      <c r="D22" s="23">
        <v>2</v>
      </c>
      <c r="E22" s="23">
        <v>15</v>
      </c>
      <c r="F22" s="24">
        <v>7.5</v>
      </c>
      <c r="G22" s="23">
        <v>2</v>
      </c>
      <c r="H22" s="23">
        <v>2</v>
      </c>
      <c r="I22" s="23">
        <v>5</v>
      </c>
      <c r="J22" s="24">
        <v>4.0590000000000002</v>
      </c>
      <c r="K22" s="24">
        <v>0.14400000000000013</v>
      </c>
      <c r="L22" s="23">
        <v>2</v>
      </c>
      <c r="M22" s="23">
        <v>8</v>
      </c>
      <c r="N22" s="24">
        <v>4</v>
      </c>
      <c r="O22" s="23">
        <v>2</v>
      </c>
      <c r="P22" s="23">
        <v>2</v>
      </c>
      <c r="Q22" s="23">
        <v>3</v>
      </c>
      <c r="R22" s="24">
        <v>4.8548333333333336</v>
      </c>
      <c r="S22" s="24">
        <v>0.29616666666667679</v>
      </c>
      <c r="T22" s="23">
        <v>2</v>
      </c>
      <c r="U22" s="23">
        <v>6</v>
      </c>
      <c r="V22" s="24">
        <v>3</v>
      </c>
      <c r="W22" s="23">
        <v>2</v>
      </c>
      <c r="X22" s="23">
        <v>2</v>
      </c>
      <c r="Y22" s="23">
        <v>4</v>
      </c>
      <c r="Z22" s="24">
        <v>4.5374999999999996</v>
      </c>
      <c r="AA22" s="53">
        <v>0.57349999999999579</v>
      </c>
    </row>
    <row r="23" spans="1:27" x14ac:dyDescent="0.3">
      <c r="A23" s="15" t="s">
        <v>106</v>
      </c>
      <c r="B23" s="10" t="s">
        <v>30</v>
      </c>
      <c r="C23" s="10" t="s">
        <v>35</v>
      </c>
      <c r="D23" s="10">
        <v>2</v>
      </c>
      <c r="E23" s="10">
        <v>15</v>
      </c>
      <c r="F23" s="2">
        <v>7.5</v>
      </c>
      <c r="G23" s="10">
        <v>2</v>
      </c>
      <c r="H23" s="10">
        <v>2</v>
      </c>
      <c r="I23" s="10">
        <v>4</v>
      </c>
      <c r="J23" s="2">
        <v>3.0615000000000001</v>
      </c>
      <c r="K23" s="2">
        <v>0.41750000000000093</v>
      </c>
      <c r="L23" s="10">
        <v>2</v>
      </c>
      <c r="M23" s="10">
        <v>6</v>
      </c>
      <c r="N23" s="2">
        <v>3</v>
      </c>
      <c r="O23" s="10">
        <v>2</v>
      </c>
      <c r="P23" s="10">
        <v>2</v>
      </c>
      <c r="Q23" s="10">
        <v>3</v>
      </c>
      <c r="R23" s="2">
        <v>3.9151666666666665</v>
      </c>
      <c r="S23" s="2">
        <v>7.5500000000013723E-2</v>
      </c>
      <c r="T23" s="10">
        <v>2</v>
      </c>
      <c r="U23" s="10">
        <v>11</v>
      </c>
      <c r="V23" s="2">
        <v>5.5</v>
      </c>
      <c r="W23" s="10">
        <v>2</v>
      </c>
      <c r="X23" s="10">
        <v>2</v>
      </c>
      <c r="Y23" s="10">
        <v>6</v>
      </c>
      <c r="Z23" s="2">
        <v>2.8233333333333328</v>
      </c>
      <c r="AA23" s="54">
        <v>0.50366666666666626</v>
      </c>
    </row>
    <row r="24" spans="1:27" x14ac:dyDescent="0.3">
      <c r="A24" s="22" t="s">
        <v>106</v>
      </c>
      <c r="B24" s="23" t="s">
        <v>30</v>
      </c>
      <c r="C24" s="23" t="s">
        <v>36</v>
      </c>
      <c r="D24" s="23">
        <v>1</v>
      </c>
      <c r="E24" s="23">
        <v>21</v>
      </c>
      <c r="F24" s="24">
        <v>21</v>
      </c>
      <c r="G24" s="23">
        <v>1</v>
      </c>
      <c r="H24" s="23">
        <v>1</v>
      </c>
      <c r="I24" s="23">
        <v>1</v>
      </c>
      <c r="J24" s="24"/>
      <c r="K24" s="24"/>
      <c r="L24" s="23"/>
      <c r="M24" s="23"/>
      <c r="N24" s="24"/>
      <c r="O24" s="23"/>
      <c r="P24" s="23"/>
      <c r="Q24" s="23"/>
      <c r="R24" s="24"/>
      <c r="S24" s="24"/>
      <c r="T24" s="23"/>
      <c r="U24" s="23"/>
      <c r="V24" s="24"/>
      <c r="W24" s="23"/>
      <c r="X24" s="23"/>
      <c r="Y24" s="23"/>
      <c r="Z24" s="24"/>
      <c r="AA24" s="53"/>
    </row>
    <row r="25" spans="1:27" x14ac:dyDescent="0.3">
      <c r="A25" s="15" t="s">
        <v>106</v>
      </c>
      <c r="B25" s="10" t="s">
        <v>37</v>
      </c>
      <c r="C25" s="10" t="s">
        <v>38</v>
      </c>
      <c r="D25" s="10">
        <v>1</v>
      </c>
      <c r="E25" s="10">
        <v>7</v>
      </c>
      <c r="F25" s="2">
        <v>7</v>
      </c>
      <c r="G25" s="10">
        <v>1</v>
      </c>
      <c r="H25" s="10">
        <v>1</v>
      </c>
      <c r="I25" s="10">
        <v>2</v>
      </c>
      <c r="J25" s="2"/>
      <c r="K25" s="2"/>
      <c r="L25" s="10">
        <v>1</v>
      </c>
      <c r="M25" s="10">
        <v>10</v>
      </c>
      <c r="N25" s="2">
        <v>10</v>
      </c>
      <c r="O25" s="10">
        <v>0</v>
      </c>
      <c r="P25" s="10">
        <v>0</v>
      </c>
      <c r="Q25" s="10">
        <v>0</v>
      </c>
      <c r="R25" s="2"/>
      <c r="S25" s="2"/>
      <c r="T25" s="10">
        <v>1</v>
      </c>
      <c r="U25" s="10">
        <v>3</v>
      </c>
      <c r="V25" s="2">
        <v>3</v>
      </c>
      <c r="W25" s="10">
        <v>1</v>
      </c>
      <c r="X25" s="10">
        <v>0</v>
      </c>
      <c r="Y25" s="10">
        <v>0</v>
      </c>
      <c r="Z25" s="2"/>
      <c r="AA25" s="54"/>
    </row>
    <row r="26" spans="1:27" x14ac:dyDescent="0.3">
      <c r="A26" s="22" t="s">
        <v>106</v>
      </c>
      <c r="B26" s="23" t="s">
        <v>37</v>
      </c>
      <c r="C26" s="23" t="s">
        <v>39</v>
      </c>
      <c r="D26" s="23">
        <v>2</v>
      </c>
      <c r="E26" s="23">
        <v>9</v>
      </c>
      <c r="F26" s="24">
        <v>4.5</v>
      </c>
      <c r="G26" s="23">
        <v>2</v>
      </c>
      <c r="H26" s="23">
        <v>1</v>
      </c>
      <c r="I26" s="23">
        <v>1</v>
      </c>
      <c r="J26" s="24">
        <v>3.7504999999999997</v>
      </c>
      <c r="K26" s="24">
        <v>0.93449999999999911</v>
      </c>
      <c r="L26" s="23">
        <v>2</v>
      </c>
      <c r="M26" s="23">
        <v>15</v>
      </c>
      <c r="N26" s="24">
        <v>7.5</v>
      </c>
      <c r="O26" s="23">
        <v>2</v>
      </c>
      <c r="P26" s="23">
        <v>2</v>
      </c>
      <c r="Q26" s="23">
        <v>3</v>
      </c>
      <c r="R26" s="24">
        <v>2.515333333333333</v>
      </c>
      <c r="S26" s="24">
        <v>0.22633333333333175</v>
      </c>
      <c r="T26" s="23">
        <v>2</v>
      </c>
      <c r="U26" s="23">
        <v>9</v>
      </c>
      <c r="V26" s="24">
        <v>4.5</v>
      </c>
      <c r="W26" s="23">
        <v>2</v>
      </c>
      <c r="X26" s="23">
        <v>1</v>
      </c>
      <c r="Y26" s="23">
        <v>2</v>
      </c>
      <c r="Z26" s="24">
        <v>3.2013333333333329</v>
      </c>
      <c r="AA26" s="53">
        <v>0.74166666666666548</v>
      </c>
    </row>
    <row r="27" spans="1:27" x14ac:dyDescent="0.3">
      <c r="A27" s="15" t="s">
        <v>106</v>
      </c>
      <c r="B27" s="10" t="s">
        <v>37</v>
      </c>
      <c r="C27" s="10" t="s">
        <v>40</v>
      </c>
      <c r="D27" s="10">
        <v>1</v>
      </c>
      <c r="E27" s="10">
        <v>7</v>
      </c>
      <c r="F27" s="2">
        <v>7</v>
      </c>
      <c r="G27" s="10">
        <v>1</v>
      </c>
      <c r="H27" s="10">
        <v>0</v>
      </c>
      <c r="I27" s="10">
        <v>0</v>
      </c>
      <c r="J27" s="2"/>
      <c r="K27" s="2"/>
      <c r="L27" s="10">
        <v>1</v>
      </c>
      <c r="M27" s="10">
        <v>11</v>
      </c>
      <c r="N27" s="2">
        <v>11</v>
      </c>
      <c r="O27" s="10">
        <v>1</v>
      </c>
      <c r="P27" s="10">
        <v>0</v>
      </c>
      <c r="Q27" s="10">
        <v>0</v>
      </c>
      <c r="R27" s="2"/>
      <c r="S27" s="2"/>
      <c r="T27" s="10">
        <v>1</v>
      </c>
      <c r="U27" s="10">
        <v>8</v>
      </c>
      <c r="V27" s="2">
        <v>8</v>
      </c>
      <c r="W27" s="10">
        <v>1</v>
      </c>
      <c r="X27" s="10">
        <v>0</v>
      </c>
      <c r="Y27" s="10">
        <v>0</v>
      </c>
      <c r="Z27" s="2"/>
      <c r="AA27" s="54"/>
    </row>
    <row r="28" spans="1:27" x14ac:dyDescent="0.3">
      <c r="A28" s="22" t="s">
        <v>106</v>
      </c>
      <c r="B28" s="23" t="s">
        <v>37</v>
      </c>
      <c r="C28" s="23" t="s">
        <v>41</v>
      </c>
      <c r="D28" s="23">
        <v>2</v>
      </c>
      <c r="E28" s="23">
        <v>9</v>
      </c>
      <c r="F28" s="24">
        <v>4.5</v>
      </c>
      <c r="G28" s="23">
        <v>2</v>
      </c>
      <c r="H28" s="23">
        <v>1</v>
      </c>
      <c r="I28" s="23">
        <v>2</v>
      </c>
      <c r="J28" s="24">
        <v>3.8685</v>
      </c>
      <c r="K28" s="24">
        <v>7.8500000000000014E-2</v>
      </c>
      <c r="L28" s="23">
        <v>2</v>
      </c>
      <c r="M28" s="23">
        <v>3</v>
      </c>
      <c r="N28" s="24">
        <v>1.5</v>
      </c>
      <c r="O28" s="23">
        <v>1</v>
      </c>
      <c r="P28" s="23">
        <v>0</v>
      </c>
      <c r="Q28" s="23">
        <v>0</v>
      </c>
      <c r="R28" s="24"/>
      <c r="S28" s="24"/>
      <c r="T28" s="23">
        <v>2</v>
      </c>
      <c r="U28" s="23">
        <v>5</v>
      </c>
      <c r="V28" s="24">
        <v>2.5</v>
      </c>
      <c r="W28" s="23">
        <v>2</v>
      </c>
      <c r="X28" s="23">
        <v>1</v>
      </c>
      <c r="Y28" s="23">
        <v>1</v>
      </c>
      <c r="Z28" s="24">
        <v>2.2288333333333341</v>
      </c>
      <c r="AA28" s="53">
        <v>0.19983333333333364</v>
      </c>
    </row>
    <row r="29" spans="1:27" x14ac:dyDescent="0.3">
      <c r="A29" s="15" t="s">
        <v>106</v>
      </c>
      <c r="B29" s="10" t="s">
        <v>37</v>
      </c>
      <c r="C29" s="10" t="s">
        <v>42</v>
      </c>
      <c r="D29" s="10">
        <v>1</v>
      </c>
      <c r="E29" s="10">
        <v>6</v>
      </c>
      <c r="F29" s="2">
        <v>6</v>
      </c>
      <c r="G29" s="10">
        <v>1</v>
      </c>
      <c r="H29" s="10">
        <v>1</v>
      </c>
      <c r="I29" s="10">
        <v>1</v>
      </c>
      <c r="J29" s="2"/>
      <c r="K29" s="2"/>
      <c r="L29" s="10">
        <v>1</v>
      </c>
      <c r="M29" s="10">
        <v>5</v>
      </c>
      <c r="N29" s="2">
        <v>5</v>
      </c>
      <c r="O29" s="10">
        <v>1</v>
      </c>
      <c r="P29" s="10">
        <v>1</v>
      </c>
      <c r="Q29" s="10">
        <v>2</v>
      </c>
      <c r="R29" s="2"/>
      <c r="S29" s="2"/>
      <c r="T29" s="10">
        <v>1</v>
      </c>
      <c r="U29" s="10">
        <v>4</v>
      </c>
      <c r="V29" s="2">
        <v>4</v>
      </c>
      <c r="W29" s="10">
        <v>1</v>
      </c>
      <c r="X29" s="10">
        <v>0</v>
      </c>
      <c r="Y29" s="10">
        <v>0</v>
      </c>
      <c r="Z29" s="2"/>
      <c r="AA29" s="54"/>
    </row>
    <row r="30" spans="1:27" x14ac:dyDescent="0.3">
      <c r="A30" s="22" t="s">
        <v>106</v>
      </c>
      <c r="B30" s="23" t="s">
        <v>37</v>
      </c>
      <c r="C30" s="23" t="s">
        <v>89</v>
      </c>
      <c r="D30" s="23">
        <v>1</v>
      </c>
      <c r="E30" s="23">
        <v>7</v>
      </c>
      <c r="F30" s="24">
        <v>7</v>
      </c>
      <c r="G30" s="23">
        <v>1</v>
      </c>
      <c r="H30" s="23">
        <v>1</v>
      </c>
      <c r="I30" s="23">
        <v>1</v>
      </c>
      <c r="J30" s="24"/>
      <c r="K30" s="24"/>
      <c r="L30" s="23">
        <v>1</v>
      </c>
      <c r="M30" s="23">
        <v>12</v>
      </c>
      <c r="N30" s="24">
        <v>12</v>
      </c>
      <c r="O30" s="23">
        <v>0</v>
      </c>
      <c r="P30" s="23">
        <v>0</v>
      </c>
      <c r="Q30" s="23">
        <v>0</v>
      </c>
      <c r="R30" s="24"/>
      <c r="S30" s="24"/>
      <c r="T30" s="23">
        <v>1</v>
      </c>
      <c r="U30" s="23">
        <v>3</v>
      </c>
      <c r="V30" s="24">
        <v>3</v>
      </c>
      <c r="W30" s="23">
        <v>1</v>
      </c>
      <c r="X30" s="23">
        <v>1</v>
      </c>
      <c r="Y30" s="23">
        <v>1</v>
      </c>
      <c r="Z30" s="24"/>
      <c r="AA30" s="53"/>
    </row>
    <row r="31" spans="1:27" x14ac:dyDescent="0.3">
      <c r="A31" s="15" t="s">
        <v>106</v>
      </c>
      <c r="B31" s="10" t="s">
        <v>37</v>
      </c>
      <c r="C31" s="10" t="s">
        <v>43</v>
      </c>
      <c r="D31" s="10">
        <v>1</v>
      </c>
      <c r="E31" s="10">
        <v>7</v>
      </c>
      <c r="F31" s="2">
        <v>7</v>
      </c>
      <c r="G31" s="10">
        <v>1</v>
      </c>
      <c r="H31" s="10">
        <v>1</v>
      </c>
      <c r="I31" s="10">
        <v>3</v>
      </c>
      <c r="J31" s="2"/>
      <c r="K31" s="2"/>
      <c r="L31" s="10">
        <v>1</v>
      </c>
      <c r="M31" s="10">
        <v>3</v>
      </c>
      <c r="N31" s="2">
        <v>3</v>
      </c>
      <c r="O31" s="10">
        <v>1</v>
      </c>
      <c r="P31" s="10">
        <v>0</v>
      </c>
      <c r="Q31" s="10">
        <v>0</v>
      </c>
      <c r="R31" s="2"/>
      <c r="S31" s="2"/>
      <c r="T31" s="10">
        <v>1</v>
      </c>
      <c r="U31" s="10">
        <v>6</v>
      </c>
      <c r="V31" s="2">
        <v>6</v>
      </c>
      <c r="W31" s="10">
        <v>1</v>
      </c>
      <c r="X31" s="10">
        <v>1</v>
      </c>
      <c r="Y31" s="10">
        <v>1</v>
      </c>
      <c r="Z31" s="2"/>
      <c r="AA31" s="54"/>
    </row>
    <row r="32" spans="1:27" x14ac:dyDescent="0.3">
      <c r="A32" s="22" t="s">
        <v>106</v>
      </c>
      <c r="B32" s="23" t="s">
        <v>37</v>
      </c>
      <c r="C32" s="23" t="s">
        <v>90</v>
      </c>
      <c r="D32" s="23">
        <v>1</v>
      </c>
      <c r="E32" s="23">
        <v>3</v>
      </c>
      <c r="F32" s="24">
        <v>3</v>
      </c>
      <c r="G32" s="23">
        <v>1</v>
      </c>
      <c r="H32" s="23">
        <v>0</v>
      </c>
      <c r="I32" s="23">
        <v>0</v>
      </c>
      <c r="J32" s="24"/>
      <c r="K32" s="24"/>
      <c r="L32" s="23">
        <v>1</v>
      </c>
      <c r="M32" s="23">
        <v>2</v>
      </c>
      <c r="N32" s="24">
        <v>2</v>
      </c>
      <c r="O32" s="23">
        <v>0</v>
      </c>
      <c r="P32" s="23">
        <v>0</v>
      </c>
      <c r="Q32" s="23">
        <v>0</v>
      </c>
      <c r="R32" s="24"/>
      <c r="S32" s="24"/>
      <c r="T32" s="23">
        <v>1</v>
      </c>
      <c r="U32" s="23">
        <v>2</v>
      </c>
      <c r="V32" s="24">
        <v>2</v>
      </c>
      <c r="W32" s="23">
        <v>0</v>
      </c>
      <c r="X32" s="23">
        <v>0</v>
      </c>
      <c r="Y32" s="23">
        <v>0</v>
      </c>
      <c r="Z32" s="24"/>
      <c r="AA32" s="53"/>
    </row>
    <row r="33" spans="1:27" x14ac:dyDescent="0.3">
      <c r="A33" s="15" t="s">
        <v>106</v>
      </c>
      <c r="B33" s="10" t="s">
        <v>37</v>
      </c>
      <c r="C33" s="10" t="s">
        <v>44</v>
      </c>
      <c r="D33" s="10">
        <v>1</v>
      </c>
      <c r="E33" s="10">
        <v>4</v>
      </c>
      <c r="F33" s="2">
        <v>4</v>
      </c>
      <c r="G33" s="10">
        <v>1</v>
      </c>
      <c r="H33" s="10">
        <v>0</v>
      </c>
      <c r="I33" s="10">
        <v>0</v>
      </c>
      <c r="J33" s="2"/>
      <c r="K33" s="2"/>
      <c r="L33" s="10">
        <v>1</v>
      </c>
      <c r="M33" s="10">
        <v>7</v>
      </c>
      <c r="N33" s="2">
        <v>7</v>
      </c>
      <c r="O33" s="10">
        <v>1</v>
      </c>
      <c r="P33" s="10">
        <v>1</v>
      </c>
      <c r="Q33" s="10">
        <v>3</v>
      </c>
      <c r="R33" s="2"/>
      <c r="S33" s="2"/>
      <c r="T33" s="10">
        <v>1</v>
      </c>
      <c r="U33" s="10">
        <v>3</v>
      </c>
      <c r="V33" s="2">
        <v>3</v>
      </c>
      <c r="W33" s="10">
        <v>1</v>
      </c>
      <c r="X33" s="10">
        <v>1</v>
      </c>
      <c r="Y33" s="10">
        <v>1</v>
      </c>
      <c r="Z33" s="2"/>
      <c r="AA33" s="54"/>
    </row>
    <row r="34" spans="1:27" x14ac:dyDescent="0.3">
      <c r="A34" s="22" t="s">
        <v>106</v>
      </c>
      <c r="B34" s="23" t="s">
        <v>37</v>
      </c>
      <c r="C34" s="23" t="s">
        <v>45</v>
      </c>
      <c r="D34" s="23"/>
      <c r="E34" s="23"/>
      <c r="F34" s="24"/>
      <c r="G34" s="23"/>
      <c r="H34" s="23"/>
      <c r="I34" s="23"/>
      <c r="J34" s="24"/>
      <c r="K34" s="24"/>
      <c r="L34" s="23"/>
      <c r="M34" s="23"/>
      <c r="N34" s="24"/>
      <c r="O34" s="23"/>
      <c r="P34" s="23"/>
      <c r="Q34" s="23"/>
      <c r="R34" s="24"/>
      <c r="S34" s="24"/>
      <c r="T34" s="23"/>
      <c r="U34" s="23"/>
      <c r="V34" s="24"/>
      <c r="W34" s="23"/>
      <c r="X34" s="23"/>
      <c r="Y34" s="23"/>
      <c r="Z34" s="24"/>
      <c r="AA34" s="53"/>
    </row>
    <row r="35" spans="1:27" x14ac:dyDescent="0.3">
      <c r="A35" s="15" t="s">
        <v>106</v>
      </c>
      <c r="B35" s="10" t="s">
        <v>37</v>
      </c>
      <c r="C35" s="10" t="s">
        <v>46</v>
      </c>
      <c r="D35" s="10"/>
      <c r="E35" s="10"/>
      <c r="F35" s="2"/>
      <c r="G35" s="10"/>
      <c r="H35" s="10"/>
      <c r="I35" s="10"/>
      <c r="J35" s="2"/>
      <c r="K35" s="2"/>
      <c r="L35" s="10"/>
      <c r="M35" s="10"/>
      <c r="N35" s="2"/>
      <c r="O35" s="10"/>
      <c r="P35" s="10"/>
      <c r="Q35" s="10"/>
      <c r="R35" s="2"/>
      <c r="S35" s="2"/>
      <c r="T35" s="10"/>
      <c r="U35" s="10"/>
      <c r="V35" s="2"/>
      <c r="W35" s="10"/>
      <c r="X35" s="10"/>
      <c r="Y35" s="10"/>
      <c r="Z35" s="2"/>
      <c r="AA35" s="54"/>
    </row>
    <row r="36" spans="1:27" x14ac:dyDescent="0.3">
      <c r="A36" s="22" t="s">
        <v>106</v>
      </c>
      <c r="B36" s="23" t="s">
        <v>47</v>
      </c>
      <c r="C36" s="23" t="s">
        <v>48</v>
      </c>
      <c r="D36" s="23">
        <v>1</v>
      </c>
      <c r="E36" s="23">
        <v>7</v>
      </c>
      <c r="F36" s="24">
        <v>7</v>
      </c>
      <c r="G36" s="23">
        <v>1</v>
      </c>
      <c r="H36" s="23">
        <v>1</v>
      </c>
      <c r="I36" s="23">
        <v>1</v>
      </c>
      <c r="J36" s="24"/>
      <c r="K36" s="24"/>
      <c r="L36" s="23">
        <v>1</v>
      </c>
      <c r="M36" s="23">
        <v>6</v>
      </c>
      <c r="N36" s="24">
        <v>6</v>
      </c>
      <c r="O36" s="23">
        <v>0</v>
      </c>
      <c r="P36" s="23">
        <v>0</v>
      </c>
      <c r="Q36" s="23">
        <v>0</v>
      </c>
      <c r="R36" s="24"/>
      <c r="S36" s="24"/>
      <c r="T36" s="23">
        <v>1</v>
      </c>
      <c r="U36" s="23">
        <v>7</v>
      </c>
      <c r="V36" s="24">
        <v>7</v>
      </c>
      <c r="W36" s="23">
        <v>1</v>
      </c>
      <c r="X36" s="23">
        <v>1</v>
      </c>
      <c r="Y36" s="23">
        <v>1</v>
      </c>
      <c r="Z36" s="24"/>
      <c r="AA36" s="53"/>
    </row>
    <row r="37" spans="1:27" x14ac:dyDescent="0.3">
      <c r="A37" s="15" t="s">
        <v>106</v>
      </c>
      <c r="B37" s="10" t="s">
        <v>47</v>
      </c>
      <c r="C37" s="10" t="s">
        <v>49</v>
      </c>
      <c r="D37" s="10">
        <v>1</v>
      </c>
      <c r="E37" s="10">
        <v>17</v>
      </c>
      <c r="F37" s="2">
        <v>17</v>
      </c>
      <c r="G37" s="10">
        <v>1</v>
      </c>
      <c r="H37" s="10">
        <v>0</v>
      </c>
      <c r="I37" s="10">
        <v>0</v>
      </c>
      <c r="J37" s="2"/>
      <c r="K37" s="2"/>
      <c r="L37" s="10">
        <v>1</v>
      </c>
      <c r="M37" s="10">
        <v>10</v>
      </c>
      <c r="N37" s="2">
        <v>10</v>
      </c>
      <c r="O37" s="10">
        <v>1</v>
      </c>
      <c r="P37" s="10">
        <v>1</v>
      </c>
      <c r="Q37" s="10">
        <v>1</v>
      </c>
      <c r="R37" s="2"/>
      <c r="S37" s="2"/>
      <c r="T37" s="10">
        <v>1</v>
      </c>
      <c r="U37" s="10">
        <v>10</v>
      </c>
      <c r="V37" s="2">
        <v>10</v>
      </c>
      <c r="W37" s="10">
        <v>1</v>
      </c>
      <c r="X37" s="10">
        <v>0</v>
      </c>
      <c r="Y37" s="10">
        <v>0</v>
      </c>
      <c r="Z37" s="2"/>
      <c r="AA37" s="54"/>
    </row>
    <row r="38" spans="1:27" x14ac:dyDescent="0.3">
      <c r="A38" s="22" t="s">
        <v>106</v>
      </c>
      <c r="B38" s="23" t="s">
        <v>47</v>
      </c>
      <c r="C38" s="23" t="s">
        <v>50</v>
      </c>
      <c r="D38" s="23">
        <v>1</v>
      </c>
      <c r="E38" s="23">
        <v>8</v>
      </c>
      <c r="F38" s="24">
        <v>8</v>
      </c>
      <c r="G38" s="23">
        <v>1</v>
      </c>
      <c r="H38" s="23">
        <v>0</v>
      </c>
      <c r="I38" s="23">
        <v>0</v>
      </c>
      <c r="J38" s="24"/>
      <c r="K38" s="24"/>
      <c r="L38" s="23">
        <v>1</v>
      </c>
      <c r="M38" s="23">
        <v>11</v>
      </c>
      <c r="N38" s="24">
        <v>11</v>
      </c>
      <c r="O38" s="23">
        <v>1</v>
      </c>
      <c r="P38" s="23">
        <v>0</v>
      </c>
      <c r="Q38" s="23">
        <v>0</v>
      </c>
      <c r="R38" s="24"/>
      <c r="S38" s="24"/>
      <c r="T38" s="23">
        <v>1</v>
      </c>
      <c r="U38" s="23">
        <v>5</v>
      </c>
      <c r="V38" s="24">
        <v>5</v>
      </c>
      <c r="W38" s="23">
        <v>1</v>
      </c>
      <c r="X38" s="23">
        <v>0</v>
      </c>
      <c r="Y38" s="23">
        <v>0</v>
      </c>
      <c r="Z38" s="24"/>
      <c r="AA38" s="53"/>
    </row>
    <row r="39" spans="1:27" x14ac:dyDescent="0.3">
      <c r="A39" s="15" t="s">
        <v>106</v>
      </c>
      <c r="B39" s="10" t="s">
        <v>47</v>
      </c>
      <c r="C39" s="10" t="s">
        <v>51</v>
      </c>
      <c r="D39" s="10">
        <v>1</v>
      </c>
      <c r="E39" s="10">
        <v>8</v>
      </c>
      <c r="F39" s="2">
        <v>8</v>
      </c>
      <c r="G39" s="10">
        <v>1</v>
      </c>
      <c r="H39" s="10">
        <v>0</v>
      </c>
      <c r="I39" s="10">
        <v>0</v>
      </c>
      <c r="J39" s="2"/>
      <c r="K39" s="2"/>
      <c r="L39" s="10">
        <v>1</v>
      </c>
      <c r="M39" s="10">
        <v>5</v>
      </c>
      <c r="N39" s="2">
        <v>5</v>
      </c>
      <c r="O39" s="10">
        <v>1</v>
      </c>
      <c r="P39" s="10">
        <v>1</v>
      </c>
      <c r="Q39" s="10">
        <v>1</v>
      </c>
      <c r="R39" s="2"/>
      <c r="S39" s="2"/>
      <c r="T39" s="10">
        <v>1</v>
      </c>
      <c r="U39" s="10">
        <v>10</v>
      </c>
      <c r="V39" s="2">
        <v>10</v>
      </c>
      <c r="W39" s="10">
        <v>1</v>
      </c>
      <c r="X39" s="10">
        <v>0</v>
      </c>
      <c r="Y39" s="10">
        <v>0</v>
      </c>
      <c r="Z39" s="2"/>
      <c r="AA39" s="54"/>
    </row>
    <row r="40" spans="1:27" x14ac:dyDescent="0.3">
      <c r="A40" s="22" t="s">
        <v>106</v>
      </c>
      <c r="B40" s="23" t="s">
        <v>47</v>
      </c>
      <c r="C40" s="23" t="s">
        <v>52</v>
      </c>
      <c r="D40" s="23">
        <v>1</v>
      </c>
      <c r="E40" s="23">
        <v>4</v>
      </c>
      <c r="F40" s="24">
        <v>4</v>
      </c>
      <c r="G40" s="23">
        <v>1</v>
      </c>
      <c r="H40" s="23">
        <v>0</v>
      </c>
      <c r="I40" s="23">
        <v>0</v>
      </c>
      <c r="J40" s="24"/>
      <c r="K40" s="24"/>
      <c r="L40" s="23">
        <v>1</v>
      </c>
      <c r="M40" s="23">
        <v>4</v>
      </c>
      <c r="N40" s="24">
        <v>4</v>
      </c>
      <c r="O40" s="23">
        <v>1</v>
      </c>
      <c r="P40" s="23">
        <v>0</v>
      </c>
      <c r="Q40" s="23">
        <v>0</v>
      </c>
      <c r="R40" s="24"/>
      <c r="S40" s="24"/>
      <c r="T40" s="23">
        <v>1</v>
      </c>
      <c r="U40" s="23">
        <v>6</v>
      </c>
      <c r="V40" s="24">
        <v>6</v>
      </c>
      <c r="W40" s="23">
        <v>1</v>
      </c>
      <c r="X40" s="23">
        <v>0</v>
      </c>
      <c r="Y40" s="23">
        <v>0</v>
      </c>
      <c r="Z40" s="24"/>
      <c r="AA40" s="53"/>
    </row>
    <row r="41" spans="1:27" x14ac:dyDescent="0.3">
      <c r="A41" s="15" t="s">
        <v>106</v>
      </c>
      <c r="B41" s="10" t="s">
        <v>47</v>
      </c>
      <c r="C41" s="10" t="s">
        <v>53</v>
      </c>
      <c r="D41" s="10">
        <v>4</v>
      </c>
      <c r="E41" s="10">
        <v>28</v>
      </c>
      <c r="F41" s="2">
        <v>7</v>
      </c>
      <c r="G41" s="10">
        <v>5</v>
      </c>
      <c r="H41" s="10">
        <v>3</v>
      </c>
      <c r="I41" s="10">
        <v>4</v>
      </c>
      <c r="J41" s="2">
        <v>3.6497999999999999</v>
      </c>
      <c r="K41" s="2">
        <v>0.20873562225935466</v>
      </c>
      <c r="L41" s="10">
        <v>4</v>
      </c>
      <c r="M41" s="10">
        <v>24</v>
      </c>
      <c r="N41" s="2">
        <v>6</v>
      </c>
      <c r="O41" s="10">
        <v>4</v>
      </c>
      <c r="P41" s="10">
        <v>4</v>
      </c>
      <c r="Q41" s="10">
        <v>8</v>
      </c>
      <c r="R41" s="2">
        <v>3.0379166666666655</v>
      </c>
      <c r="S41" s="2">
        <v>0.28596662344095775</v>
      </c>
      <c r="T41" s="10">
        <v>4</v>
      </c>
      <c r="U41" s="10">
        <v>40</v>
      </c>
      <c r="V41" s="2">
        <v>10</v>
      </c>
      <c r="W41" s="10">
        <v>3</v>
      </c>
      <c r="X41" s="10">
        <v>2</v>
      </c>
      <c r="Y41" s="10">
        <v>5</v>
      </c>
      <c r="Z41" s="2">
        <v>2.6115555555555545</v>
      </c>
      <c r="AA41" s="54">
        <v>0.47290061075697498</v>
      </c>
    </row>
    <row r="42" spans="1:27" x14ac:dyDescent="0.3">
      <c r="A42" s="22" t="s">
        <v>106</v>
      </c>
      <c r="B42" s="23" t="s">
        <v>54</v>
      </c>
      <c r="C42" s="23" t="s">
        <v>55</v>
      </c>
      <c r="D42" s="23">
        <v>3</v>
      </c>
      <c r="E42" s="23">
        <v>13</v>
      </c>
      <c r="F42" s="24">
        <v>4.333333333333333</v>
      </c>
      <c r="G42" s="23">
        <v>3</v>
      </c>
      <c r="H42" s="23">
        <v>3</v>
      </c>
      <c r="I42" s="23">
        <v>7</v>
      </c>
      <c r="J42" s="24">
        <v>5.4630000000000001</v>
      </c>
      <c r="K42" s="24">
        <v>0.66082826816050133</v>
      </c>
      <c r="L42" s="23">
        <v>3</v>
      </c>
      <c r="M42" s="23">
        <v>12</v>
      </c>
      <c r="N42" s="24">
        <v>4</v>
      </c>
      <c r="O42" s="23">
        <v>3</v>
      </c>
      <c r="P42" s="23">
        <v>1</v>
      </c>
      <c r="Q42" s="23">
        <v>1</v>
      </c>
      <c r="R42" s="24">
        <v>4.2033333333333331</v>
      </c>
      <c r="S42" s="24">
        <v>0.55729153219105032</v>
      </c>
      <c r="T42" s="23">
        <v>3</v>
      </c>
      <c r="U42" s="23">
        <v>15</v>
      </c>
      <c r="V42" s="24">
        <v>5</v>
      </c>
      <c r="W42" s="23">
        <v>3</v>
      </c>
      <c r="X42" s="23">
        <v>0</v>
      </c>
      <c r="Y42" s="23">
        <v>0</v>
      </c>
      <c r="Z42" s="24">
        <v>4.5405555555555548</v>
      </c>
      <c r="AA42" s="53">
        <v>7.2484651419147339E-2</v>
      </c>
    </row>
    <row r="43" spans="1:27" x14ac:dyDescent="0.3">
      <c r="A43" s="15" t="s">
        <v>106</v>
      </c>
      <c r="B43" s="10" t="s">
        <v>54</v>
      </c>
      <c r="C43" s="10" t="s">
        <v>56</v>
      </c>
      <c r="D43" s="10">
        <v>3</v>
      </c>
      <c r="E43" s="10">
        <v>22</v>
      </c>
      <c r="F43" s="2">
        <v>7.333333333333333</v>
      </c>
      <c r="G43" s="10">
        <v>3</v>
      </c>
      <c r="H43" s="10">
        <v>2</v>
      </c>
      <c r="I43" s="10">
        <v>4</v>
      </c>
      <c r="J43" s="2">
        <v>4.4089999999999998</v>
      </c>
      <c r="K43" s="2">
        <v>0.27715338713427246</v>
      </c>
      <c r="L43" s="10">
        <v>3</v>
      </c>
      <c r="M43" s="10">
        <v>8</v>
      </c>
      <c r="N43" s="2">
        <v>2.6666666666666665</v>
      </c>
      <c r="O43" s="10">
        <v>3</v>
      </c>
      <c r="P43" s="10">
        <v>0</v>
      </c>
      <c r="Q43" s="10">
        <v>0</v>
      </c>
      <c r="R43" s="2">
        <v>3.9957777777777763</v>
      </c>
      <c r="S43" s="2">
        <v>0.61977829568521248</v>
      </c>
      <c r="T43" s="10">
        <v>3</v>
      </c>
      <c r="U43" s="10">
        <v>14</v>
      </c>
      <c r="V43" s="2">
        <v>4.666666666666667</v>
      </c>
      <c r="W43" s="10">
        <v>3</v>
      </c>
      <c r="X43" s="10">
        <v>2</v>
      </c>
      <c r="Y43" s="10">
        <v>3</v>
      </c>
      <c r="Z43" s="2">
        <v>2.7722222222222208</v>
      </c>
      <c r="AA43" s="54">
        <v>0.41387932874864874</v>
      </c>
    </row>
    <row r="44" spans="1:27" x14ac:dyDescent="0.3">
      <c r="A44" s="22" t="s">
        <v>106</v>
      </c>
      <c r="B44" s="23" t="s">
        <v>54</v>
      </c>
      <c r="C44" s="23" t="s">
        <v>57</v>
      </c>
      <c r="D44" s="23">
        <v>1</v>
      </c>
      <c r="E44" s="23">
        <v>8</v>
      </c>
      <c r="F44" s="24">
        <v>8</v>
      </c>
      <c r="G44" s="23">
        <v>1</v>
      </c>
      <c r="H44" s="23">
        <v>0</v>
      </c>
      <c r="I44" s="23">
        <v>0</v>
      </c>
      <c r="J44" s="24"/>
      <c r="K44" s="24"/>
      <c r="L44" s="23">
        <v>1</v>
      </c>
      <c r="M44" s="23">
        <v>10</v>
      </c>
      <c r="N44" s="24">
        <v>10</v>
      </c>
      <c r="O44" s="23">
        <v>1</v>
      </c>
      <c r="P44" s="23">
        <v>0</v>
      </c>
      <c r="Q44" s="23">
        <v>0</v>
      </c>
      <c r="R44" s="24"/>
      <c r="S44" s="24"/>
      <c r="T44" s="23">
        <v>1</v>
      </c>
      <c r="U44" s="23">
        <v>6</v>
      </c>
      <c r="V44" s="24">
        <v>6</v>
      </c>
      <c r="W44" s="23">
        <v>1</v>
      </c>
      <c r="X44" s="23">
        <v>0</v>
      </c>
      <c r="Y44" s="23">
        <v>0</v>
      </c>
      <c r="Z44" s="24"/>
      <c r="AA44" s="53"/>
    </row>
    <row r="45" spans="1:27" x14ac:dyDescent="0.3">
      <c r="A45" s="15" t="s">
        <v>106</v>
      </c>
      <c r="B45" s="10" t="s">
        <v>58</v>
      </c>
      <c r="C45" s="10" t="s">
        <v>59</v>
      </c>
      <c r="D45" s="10"/>
      <c r="E45" s="10"/>
      <c r="F45" s="2"/>
      <c r="G45" s="10"/>
      <c r="H45" s="10"/>
      <c r="I45" s="10"/>
      <c r="J45" s="2"/>
      <c r="K45" s="2"/>
      <c r="L45" s="10"/>
      <c r="M45" s="10"/>
      <c r="N45" s="2"/>
      <c r="O45" s="10"/>
      <c r="P45" s="10"/>
      <c r="Q45" s="10"/>
      <c r="R45" s="2"/>
      <c r="S45" s="2"/>
      <c r="T45" s="10"/>
      <c r="U45" s="10"/>
      <c r="V45" s="2"/>
      <c r="W45" s="10"/>
      <c r="X45" s="10"/>
      <c r="Y45" s="10"/>
      <c r="Z45" s="2"/>
      <c r="AA45" s="54"/>
    </row>
    <row r="46" spans="1:27" x14ac:dyDescent="0.3">
      <c r="A46" s="22" t="s">
        <v>106</v>
      </c>
      <c r="B46" s="23" t="s">
        <v>60</v>
      </c>
      <c r="C46" s="23" t="s">
        <v>61</v>
      </c>
      <c r="D46" s="23"/>
      <c r="E46" s="23"/>
      <c r="F46" s="24"/>
      <c r="G46" s="23"/>
      <c r="H46" s="23"/>
      <c r="I46" s="23"/>
      <c r="J46" s="24"/>
      <c r="K46" s="24"/>
      <c r="L46" s="23"/>
      <c r="M46" s="23"/>
      <c r="N46" s="24"/>
      <c r="O46" s="23"/>
      <c r="P46" s="23"/>
      <c r="Q46" s="23"/>
      <c r="R46" s="24"/>
      <c r="S46" s="24"/>
      <c r="T46" s="23"/>
      <c r="U46" s="23"/>
      <c r="V46" s="24"/>
      <c r="W46" s="23"/>
      <c r="X46" s="23"/>
      <c r="Y46" s="23"/>
      <c r="Z46" s="24"/>
      <c r="AA46" s="53"/>
    </row>
    <row r="47" spans="1:27" x14ac:dyDescent="0.3">
      <c r="A47" s="15" t="s">
        <v>106</v>
      </c>
      <c r="B47" s="10" t="s">
        <v>62</v>
      </c>
      <c r="C47" s="10" t="s">
        <v>63</v>
      </c>
      <c r="D47" s="10"/>
      <c r="E47" s="10"/>
      <c r="F47" s="2"/>
      <c r="G47" s="10"/>
      <c r="H47" s="10"/>
      <c r="I47" s="10"/>
      <c r="J47" s="2"/>
      <c r="K47" s="2"/>
      <c r="L47" s="10"/>
      <c r="M47" s="10"/>
      <c r="N47" s="2"/>
      <c r="O47" s="10"/>
      <c r="P47" s="10"/>
      <c r="Q47" s="10"/>
      <c r="R47" s="2"/>
      <c r="S47" s="2"/>
      <c r="T47" s="10"/>
      <c r="U47" s="10"/>
      <c r="V47" s="2"/>
      <c r="W47" s="10"/>
      <c r="X47" s="10"/>
      <c r="Y47" s="10"/>
      <c r="Z47" s="2"/>
      <c r="AA47" s="54"/>
    </row>
    <row r="48" spans="1:27" x14ac:dyDescent="0.3">
      <c r="A48" s="22" t="s">
        <v>106</v>
      </c>
      <c r="B48" s="23" t="s">
        <v>64</v>
      </c>
      <c r="C48" s="23" t="s">
        <v>65</v>
      </c>
      <c r="D48" s="23">
        <v>2</v>
      </c>
      <c r="E48" s="23">
        <v>6</v>
      </c>
      <c r="F48" s="24">
        <v>3</v>
      </c>
      <c r="G48" s="23">
        <v>2</v>
      </c>
      <c r="H48" s="23">
        <v>2</v>
      </c>
      <c r="I48" s="23">
        <v>2</v>
      </c>
      <c r="J48" s="24">
        <v>4.923</v>
      </c>
      <c r="K48" s="24">
        <v>9.2999999999999972E-2</v>
      </c>
      <c r="L48" s="23">
        <v>1</v>
      </c>
      <c r="M48" s="23">
        <v>2</v>
      </c>
      <c r="N48" s="24">
        <v>2</v>
      </c>
      <c r="O48" s="23">
        <v>1</v>
      </c>
      <c r="P48" s="23">
        <v>1</v>
      </c>
      <c r="Q48" s="23">
        <v>1</v>
      </c>
      <c r="R48" s="24"/>
      <c r="S48" s="24"/>
      <c r="T48" s="23">
        <v>1</v>
      </c>
      <c r="U48" s="23">
        <v>4</v>
      </c>
      <c r="V48" s="24">
        <v>4</v>
      </c>
      <c r="W48" s="23">
        <v>1</v>
      </c>
      <c r="X48" s="23">
        <v>1</v>
      </c>
      <c r="Y48" s="23">
        <v>1</v>
      </c>
      <c r="Z48" s="24"/>
      <c r="AA48" s="53"/>
    </row>
    <row r="49" spans="1:27" x14ac:dyDescent="0.3">
      <c r="A49" s="15" t="s">
        <v>106</v>
      </c>
      <c r="B49" s="10" t="s">
        <v>64</v>
      </c>
      <c r="C49" s="10" t="s">
        <v>66</v>
      </c>
      <c r="D49" s="10">
        <v>2</v>
      </c>
      <c r="E49" s="10">
        <v>7</v>
      </c>
      <c r="F49" s="2">
        <v>3.5</v>
      </c>
      <c r="G49" s="10">
        <v>2</v>
      </c>
      <c r="H49" s="10">
        <v>2</v>
      </c>
      <c r="I49" s="10">
        <v>4</v>
      </c>
      <c r="J49" s="2">
        <v>4.5599999999999996</v>
      </c>
      <c r="K49" s="2">
        <v>7.6999999999999957E-2</v>
      </c>
      <c r="L49" s="10">
        <v>1</v>
      </c>
      <c r="M49" s="10">
        <v>3</v>
      </c>
      <c r="N49" s="2">
        <v>3</v>
      </c>
      <c r="O49" s="10">
        <v>1</v>
      </c>
      <c r="P49" s="10">
        <v>0</v>
      </c>
      <c r="Q49" s="10">
        <v>0</v>
      </c>
      <c r="R49" s="2"/>
      <c r="S49" s="2"/>
      <c r="T49" s="10">
        <v>1</v>
      </c>
      <c r="U49" s="10">
        <v>4</v>
      </c>
      <c r="V49" s="2">
        <v>4</v>
      </c>
      <c r="W49" s="10">
        <v>1</v>
      </c>
      <c r="X49" s="10">
        <v>0</v>
      </c>
      <c r="Y49" s="10">
        <v>0</v>
      </c>
      <c r="Z49" s="2"/>
      <c r="AA49" s="54"/>
    </row>
    <row r="50" spans="1:27" x14ac:dyDescent="0.3">
      <c r="A50" s="22" t="s">
        <v>106</v>
      </c>
      <c r="B50" s="23" t="s">
        <v>64</v>
      </c>
      <c r="C50" s="23" t="s">
        <v>67</v>
      </c>
      <c r="D50" s="23">
        <v>2</v>
      </c>
      <c r="E50" s="23">
        <v>8</v>
      </c>
      <c r="F50" s="24">
        <v>4</v>
      </c>
      <c r="G50" s="23">
        <v>2</v>
      </c>
      <c r="H50" s="23">
        <v>1</v>
      </c>
      <c r="I50" s="23">
        <v>1</v>
      </c>
      <c r="J50" s="24">
        <v>3.585</v>
      </c>
      <c r="K50" s="24">
        <v>0.26400000000000001</v>
      </c>
      <c r="L50" s="23">
        <v>1</v>
      </c>
      <c r="M50" s="23">
        <v>3</v>
      </c>
      <c r="N50" s="24">
        <v>3</v>
      </c>
      <c r="O50" s="23">
        <v>1</v>
      </c>
      <c r="P50" s="23">
        <v>0</v>
      </c>
      <c r="Q50" s="23">
        <v>0</v>
      </c>
      <c r="R50" s="24"/>
      <c r="S50" s="24"/>
      <c r="T50" s="23">
        <v>1</v>
      </c>
      <c r="U50" s="23">
        <v>6</v>
      </c>
      <c r="V50" s="24">
        <v>6</v>
      </c>
      <c r="W50" s="23">
        <v>1</v>
      </c>
      <c r="X50" s="23">
        <v>0</v>
      </c>
      <c r="Y50" s="23">
        <v>0</v>
      </c>
      <c r="Z50" s="24"/>
      <c r="AA50" s="53"/>
    </row>
    <row r="51" spans="1:27" x14ac:dyDescent="0.3">
      <c r="A51" s="15" t="s">
        <v>106</v>
      </c>
      <c r="B51" s="10" t="s">
        <v>64</v>
      </c>
      <c r="C51" s="10" t="s">
        <v>68</v>
      </c>
      <c r="D51" s="10">
        <v>2</v>
      </c>
      <c r="E51" s="10">
        <v>7</v>
      </c>
      <c r="F51" s="2">
        <v>3.5</v>
      </c>
      <c r="G51" s="10">
        <v>2</v>
      </c>
      <c r="H51" s="10">
        <v>2</v>
      </c>
      <c r="I51" s="10">
        <v>3</v>
      </c>
      <c r="J51" s="2">
        <v>4.1154999999999999</v>
      </c>
      <c r="K51" s="2">
        <v>0.4875000000000006</v>
      </c>
      <c r="L51" s="10">
        <v>2</v>
      </c>
      <c r="M51" s="10">
        <v>11</v>
      </c>
      <c r="N51" s="2">
        <v>5.5</v>
      </c>
      <c r="O51" s="10">
        <v>2</v>
      </c>
      <c r="P51" s="10">
        <v>2</v>
      </c>
      <c r="Q51" s="10">
        <v>4</v>
      </c>
      <c r="R51" s="2">
        <v>3.460500000000001</v>
      </c>
      <c r="S51" s="2">
        <v>0.19649999999999523</v>
      </c>
      <c r="T51" s="10">
        <v>2</v>
      </c>
      <c r="U51" s="10">
        <v>7</v>
      </c>
      <c r="V51" s="2">
        <v>3.5</v>
      </c>
      <c r="W51" s="10">
        <v>2</v>
      </c>
      <c r="X51" s="10">
        <v>1</v>
      </c>
      <c r="Y51" s="10">
        <v>1</v>
      </c>
      <c r="Z51" s="2">
        <v>3.7263333333333311</v>
      </c>
      <c r="AA51" s="54">
        <v>0.65433333333333554</v>
      </c>
    </row>
    <row r="52" spans="1:27" x14ac:dyDescent="0.3">
      <c r="A52" s="22" t="s">
        <v>106</v>
      </c>
      <c r="B52" s="23" t="s">
        <v>69</v>
      </c>
      <c r="C52" s="23" t="s">
        <v>70</v>
      </c>
      <c r="D52" s="23">
        <v>13</v>
      </c>
      <c r="E52" s="23">
        <v>69</v>
      </c>
      <c r="F52" s="24">
        <v>5.3076923076923075</v>
      </c>
      <c r="G52" s="23">
        <v>13</v>
      </c>
      <c r="H52" s="23">
        <v>8</v>
      </c>
      <c r="I52" s="23">
        <v>30</v>
      </c>
      <c r="J52" s="24">
        <v>4.0569230769230771</v>
      </c>
      <c r="K52" s="24">
        <v>0.55093814556325804</v>
      </c>
      <c r="L52" s="23">
        <v>13</v>
      </c>
      <c r="M52" s="23">
        <v>60</v>
      </c>
      <c r="N52" s="24">
        <v>4.615384615384615</v>
      </c>
      <c r="O52" s="23">
        <v>13</v>
      </c>
      <c r="P52" s="23">
        <v>10</v>
      </c>
      <c r="Q52" s="23">
        <v>26</v>
      </c>
      <c r="R52" s="24">
        <v>3.656102564102564</v>
      </c>
      <c r="S52" s="24">
        <v>0.27509781895432112</v>
      </c>
      <c r="T52" s="23">
        <v>13</v>
      </c>
      <c r="U52" s="23">
        <v>77</v>
      </c>
      <c r="V52" s="24">
        <v>5.9230769230769234</v>
      </c>
      <c r="W52" s="23">
        <v>13</v>
      </c>
      <c r="X52" s="23">
        <v>10</v>
      </c>
      <c r="Y52" s="23">
        <v>20</v>
      </c>
      <c r="Z52" s="24">
        <v>3.5892820512820518</v>
      </c>
      <c r="AA52" s="53">
        <v>0.47576699831575953</v>
      </c>
    </row>
    <row r="53" spans="1:27" x14ac:dyDescent="0.3">
      <c r="A53" s="15" t="s">
        <v>106</v>
      </c>
      <c r="B53" s="10" t="s">
        <v>71</v>
      </c>
      <c r="C53" s="10" t="s">
        <v>72</v>
      </c>
      <c r="D53" s="10">
        <v>2</v>
      </c>
      <c r="E53" s="10">
        <v>8</v>
      </c>
      <c r="F53" s="2">
        <v>4</v>
      </c>
      <c r="G53" s="10">
        <v>2</v>
      </c>
      <c r="H53" s="10">
        <v>2</v>
      </c>
      <c r="I53" s="10">
        <v>2</v>
      </c>
      <c r="J53" s="2">
        <v>4.5459999999999994</v>
      </c>
      <c r="K53" s="2">
        <v>0.3969999999999998</v>
      </c>
      <c r="L53" s="10">
        <v>2</v>
      </c>
      <c r="M53" s="10">
        <v>8</v>
      </c>
      <c r="N53" s="2">
        <v>4</v>
      </c>
      <c r="O53" s="10">
        <v>2</v>
      </c>
      <c r="P53" s="10">
        <v>1</v>
      </c>
      <c r="Q53" s="10">
        <v>1</v>
      </c>
      <c r="R53" s="2">
        <v>3.719166666666669</v>
      </c>
      <c r="S53" s="2">
        <v>9.2833333333327855E-2</v>
      </c>
      <c r="T53" s="10">
        <v>2</v>
      </c>
      <c r="U53" s="10">
        <v>7</v>
      </c>
      <c r="V53" s="2">
        <v>3.5</v>
      </c>
      <c r="W53" s="10">
        <v>2</v>
      </c>
      <c r="X53" s="10">
        <v>0</v>
      </c>
      <c r="Y53" s="10">
        <v>0</v>
      </c>
      <c r="Z53" s="2">
        <v>4.6343333333333332</v>
      </c>
      <c r="AA53" s="54">
        <v>0.11566666666666602</v>
      </c>
    </row>
    <row r="54" spans="1:27" x14ac:dyDescent="0.3">
      <c r="A54" s="22" t="s">
        <v>106</v>
      </c>
      <c r="B54" s="23" t="s">
        <v>71</v>
      </c>
      <c r="C54" s="23" t="s">
        <v>73</v>
      </c>
      <c r="D54" s="23">
        <v>1</v>
      </c>
      <c r="E54" s="23">
        <v>5</v>
      </c>
      <c r="F54" s="24">
        <v>5</v>
      </c>
      <c r="G54" s="23">
        <v>1</v>
      </c>
      <c r="H54" s="23">
        <v>1</v>
      </c>
      <c r="I54" s="23">
        <v>3</v>
      </c>
      <c r="J54" s="24"/>
      <c r="K54" s="24"/>
      <c r="L54" s="23">
        <v>1</v>
      </c>
      <c r="M54" s="23">
        <v>4</v>
      </c>
      <c r="N54" s="24">
        <v>4</v>
      </c>
      <c r="O54" s="23">
        <v>1</v>
      </c>
      <c r="P54" s="23">
        <v>0</v>
      </c>
      <c r="Q54" s="23">
        <v>0</v>
      </c>
      <c r="R54" s="24"/>
      <c r="S54" s="24"/>
      <c r="T54" s="23">
        <v>1</v>
      </c>
      <c r="U54" s="23">
        <v>8</v>
      </c>
      <c r="V54" s="24">
        <v>8</v>
      </c>
      <c r="W54" s="23">
        <v>1</v>
      </c>
      <c r="X54" s="23">
        <v>1</v>
      </c>
      <c r="Y54" s="23">
        <v>1</v>
      </c>
      <c r="Z54" s="24"/>
      <c r="AA54" s="53"/>
    </row>
    <row r="55" spans="1:27" x14ac:dyDescent="0.3">
      <c r="A55" s="15" t="s">
        <v>106</v>
      </c>
      <c r="B55" s="10" t="s">
        <v>71</v>
      </c>
      <c r="C55" s="10" t="s">
        <v>74</v>
      </c>
      <c r="D55" s="10">
        <v>2</v>
      </c>
      <c r="E55" s="10">
        <v>16</v>
      </c>
      <c r="F55" s="2">
        <v>8</v>
      </c>
      <c r="G55" s="10">
        <v>2</v>
      </c>
      <c r="H55" s="10">
        <v>0</v>
      </c>
      <c r="I55" s="10">
        <v>0</v>
      </c>
      <c r="J55" s="2">
        <v>3.5710000000000002</v>
      </c>
      <c r="K55" s="2">
        <v>0.4030000000000003</v>
      </c>
      <c r="L55" s="10">
        <v>2</v>
      </c>
      <c r="M55" s="10">
        <v>6</v>
      </c>
      <c r="N55" s="2">
        <v>3</v>
      </c>
      <c r="O55" s="10">
        <v>2</v>
      </c>
      <c r="P55" s="10">
        <v>1</v>
      </c>
      <c r="Q55" s="10">
        <v>3</v>
      </c>
      <c r="R55" s="2">
        <v>4.9884999999999984</v>
      </c>
      <c r="S55" s="2">
        <v>1.4631666666666667</v>
      </c>
      <c r="T55" s="10">
        <v>2</v>
      </c>
      <c r="U55" s="10">
        <v>7</v>
      </c>
      <c r="V55" s="2">
        <v>3.5</v>
      </c>
      <c r="W55" s="10">
        <v>2</v>
      </c>
      <c r="X55" s="10">
        <v>0</v>
      </c>
      <c r="Y55" s="10">
        <v>0</v>
      </c>
      <c r="Z55" s="2">
        <v>3.026666666666666</v>
      </c>
      <c r="AA55" s="54">
        <v>0.20533333333333459</v>
      </c>
    </row>
    <row r="56" spans="1:27" x14ac:dyDescent="0.3">
      <c r="A56" s="22" t="s">
        <v>106</v>
      </c>
      <c r="B56" s="23" t="s">
        <v>71</v>
      </c>
      <c r="C56" s="23" t="s">
        <v>75</v>
      </c>
      <c r="D56" s="23">
        <v>2</v>
      </c>
      <c r="E56" s="23">
        <v>10</v>
      </c>
      <c r="F56" s="24">
        <v>5</v>
      </c>
      <c r="G56" s="23">
        <v>2</v>
      </c>
      <c r="H56" s="23">
        <v>1</v>
      </c>
      <c r="I56" s="23">
        <v>2</v>
      </c>
      <c r="J56" s="24">
        <v>4.9435000000000002</v>
      </c>
      <c r="K56" s="24">
        <v>0.15549999999999997</v>
      </c>
      <c r="L56" s="23">
        <v>2</v>
      </c>
      <c r="M56" s="23">
        <v>4</v>
      </c>
      <c r="N56" s="24">
        <v>2</v>
      </c>
      <c r="O56" s="23">
        <v>2</v>
      </c>
      <c r="P56" s="23">
        <v>0</v>
      </c>
      <c r="Q56" s="23">
        <v>0</v>
      </c>
      <c r="R56" s="24">
        <v>4.2250000000000014</v>
      </c>
      <c r="S56" s="24">
        <v>0.33066666666666789</v>
      </c>
      <c r="T56" s="23">
        <v>2</v>
      </c>
      <c r="U56" s="23">
        <v>7</v>
      </c>
      <c r="V56" s="24">
        <v>3.5</v>
      </c>
      <c r="W56" s="23">
        <v>2</v>
      </c>
      <c r="X56" s="23">
        <v>0</v>
      </c>
      <c r="Y56" s="23">
        <v>0</v>
      </c>
      <c r="Z56" s="24">
        <v>4.2903333333333347</v>
      </c>
      <c r="AA56" s="53">
        <v>0.84600000000000031</v>
      </c>
    </row>
    <row r="57" spans="1:27" x14ac:dyDescent="0.3">
      <c r="A57" s="15" t="s">
        <v>106</v>
      </c>
      <c r="B57" s="10" t="s">
        <v>71</v>
      </c>
      <c r="C57" s="10" t="s">
        <v>76</v>
      </c>
      <c r="D57" s="10">
        <v>3</v>
      </c>
      <c r="E57" s="10">
        <v>10</v>
      </c>
      <c r="F57" s="2">
        <v>3.3333333333333335</v>
      </c>
      <c r="G57" s="10">
        <v>3</v>
      </c>
      <c r="H57" s="10">
        <v>0</v>
      </c>
      <c r="I57" s="10">
        <v>0</v>
      </c>
      <c r="J57" s="2">
        <v>3.8426666666666667</v>
      </c>
      <c r="K57" s="2">
        <v>0.44080708806561647</v>
      </c>
      <c r="L57" s="10">
        <v>3</v>
      </c>
      <c r="M57" s="10">
        <v>14</v>
      </c>
      <c r="N57" s="2">
        <v>4.666666666666667</v>
      </c>
      <c r="O57" s="10">
        <v>3</v>
      </c>
      <c r="P57" s="10">
        <v>2</v>
      </c>
      <c r="Q57" s="10">
        <v>3</v>
      </c>
      <c r="R57" s="2">
        <v>3.623666666666665</v>
      </c>
      <c r="S57" s="2">
        <v>8.452788275452057E-2</v>
      </c>
      <c r="T57" s="10">
        <v>3</v>
      </c>
      <c r="U57" s="10">
        <v>14</v>
      </c>
      <c r="V57" s="2">
        <v>4.666666666666667</v>
      </c>
      <c r="W57" s="10">
        <v>3</v>
      </c>
      <c r="X57" s="10">
        <v>2</v>
      </c>
      <c r="Y57" s="10">
        <v>3</v>
      </c>
      <c r="Z57" s="2">
        <v>3.3155555555555556</v>
      </c>
      <c r="AA57" s="54">
        <v>0.10460944413612931</v>
      </c>
    </row>
    <row r="58" spans="1:27" x14ac:dyDescent="0.3">
      <c r="A58" s="22" t="s">
        <v>106</v>
      </c>
      <c r="B58" s="23" t="s">
        <v>77</v>
      </c>
      <c r="C58" s="23" t="s">
        <v>78</v>
      </c>
      <c r="D58" s="23">
        <v>4</v>
      </c>
      <c r="E58" s="23">
        <v>22</v>
      </c>
      <c r="F58" s="24">
        <v>5.5</v>
      </c>
      <c r="G58" s="23">
        <v>4</v>
      </c>
      <c r="H58" s="23">
        <v>4</v>
      </c>
      <c r="I58" s="23">
        <v>10</v>
      </c>
      <c r="J58" s="24">
        <v>4.4597499999999997</v>
      </c>
      <c r="K58" s="24">
        <v>0.45048161727200747</v>
      </c>
      <c r="L58" s="23">
        <v>4</v>
      </c>
      <c r="M58" s="23">
        <v>20</v>
      </c>
      <c r="N58" s="24">
        <v>5</v>
      </c>
      <c r="O58" s="23">
        <v>3</v>
      </c>
      <c r="P58" s="23">
        <v>2</v>
      </c>
      <c r="Q58" s="23">
        <v>5</v>
      </c>
      <c r="R58" s="24">
        <v>3.2297777777777781</v>
      </c>
      <c r="S58" s="24">
        <v>0.86877420385503579</v>
      </c>
      <c r="T58" s="23">
        <v>4</v>
      </c>
      <c r="U58" s="23">
        <v>22</v>
      </c>
      <c r="V58" s="24">
        <v>5.5</v>
      </c>
      <c r="W58" s="23">
        <v>4</v>
      </c>
      <c r="X58" s="23">
        <v>3</v>
      </c>
      <c r="Y58" s="23">
        <v>5</v>
      </c>
      <c r="Z58" s="24">
        <v>3.9240000000000008</v>
      </c>
      <c r="AA58" s="53">
        <v>0.4184191810984656</v>
      </c>
    </row>
    <row r="59" spans="1:27" x14ac:dyDescent="0.3">
      <c r="A59" s="15" t="s">
        <v>106</v>
      </c>
      <c r="B59" s="10" t="s">
        <v>77</v>
      </c>
      <c r="C59" s="10" t="s">
        <v>79</v>
      </c>
      <c r="D59" s="10">
        <v>2</v>
      </c>
      <c r="E59" s="10">
        <v>10</v>
      </c>
      <c r="F59" s="2">
        <v>5</v>
      </c>
      <c r="G59" s="10">
        <v>2</v>
      </c>
      <c r="H59" s="10">
        <v>2</v>
      </c>
      <c r="I59" s="10">
        <v>2</v>
      </c>
      <c r="J59" s="2">
        <v>4.1500000000000004</v>
      </c>
      <c r="K59" s="2">
        <v>0.27600000000000002</v>
      </c>
      <c r="L59" s="10">
        <v>2</v>
      </c>
      <c r="M59" s="10">
        <v>7</v>
      </c>
      <c r="N59" s="2">
        <v>3.5</v>
      </c>
      <c r="O59" s="10">
        <v>2</v>
      </c>
      <c r="P59" s="10">
        <v>2</v>
      </c>
      <c r="Q59" s="10">
        <v>2</v>
      </c>
      <c r="R59" s="2">
        <v>3.4393333333333347</v>
      </c>
      <c r="S59" s="2">
        <v>1.3333333333443621E-2</v>
      </c>
      <c r="T59" s="10">
        <v>2</v>
      </c>
      <c r="U59" s="10">
        <v>11</v>
      </c>
      <c r="V59" s="2">
        <v>5.5</v>
      </c>
      <c r="W59" s="10">
        <v>2</v>
      </c>
      <c r="X59" s="10">
        <v>2</v>
      </c>
      <c r="Y59" s="10">
        <v>5</v>
      </c>
      <c r="Z59" s="2">
        <v>3.6016666666666666</v>
      </c>
      <c r="AA59" s="54">
        <v>9.2000000000009796E-2</v>
      </c>
    </row>
    <row r="60" spans="1:27" x14ac:dyDescent="0.3">
      <c r="A60" s="22" t="s">
        <v>106</v>
      </c>
      <c r="B60" s="23" t="s">
        <v>77</v>
      </c>
      <c r="C60" s="23" t="s">
        <v>80</v>
      </c>
      <c r="D60" s="23">
        <v>4</v>
      </c>
      <c r="E60" s="23">
        <v>63</v>
      </c>
      <c r="F60" s="24">
        <v>15.75</v>
      </c>
      <c r="G60" s="23">
        <v>4</v>
      </c>
      <c r="H60" s="23">
        <v>2</v>
      </c>
      <c r="I60" s="23">
        <v>3</v>
      </c>
      <c r="J60" s="24">
        <v>3.2605000000000004</v>
      </c>
      <c r="K60" s="24">
        <v>0.32581398066995221</v>
      </c>
      <c r="L60" s="23">
        <v>4</v>
      </c>
      <c r="M60" s="23">
        <v>48</v>
      </c>
      <c r="N60" s="24">
        <v>12</v>
      </c>
      <c r="O60" s="23">
        <v>4</v>
      </c>
      <c r="P60" s="23">
        <v>4</v>
      </c>
      <c r="Q60" s="23">
        <v>8</v>
      </c>
      <c r="R60" s="24">
        <v>4.0790000000000006</v>
      </c>
      <c r="S60" s="24">
        <v>0.44408032306479339</v>
      </c>
      <c r="T60" s="23">
        <v>4</v>
      </c>
      <c r="U60" s="23">
        <v>36</v>
      </c>
      <c r="V60" s="24">
        <v>9</v>
      </c>
      <c r="W60" s="23">
        <v>4</v>
      </c>
      <c r="X60" s="23">
        <v>4</v>
      </c>
      <c r="Y60" s="23">
        <v>6</v>
      </c>
      <c r="Z60" s="24">
        <v>4.0166666666666666</v>
      </c>
      <c r="AA60" s="53">
        <v>0.61018262293622527</v>
      </c>
    </row>
    <row r="61" spans="1:27" x14ac:dyDescent="0.3">
      <c r="A61" s="15" t="s">
        <v>106</v>
      </c>
      <c r="B61" s="10" t="s">
        <v>77</v>
      </c>
      <c r="C61" s="10" t="s">
        <v>81</v>
      </c>
      <c r="D61" s="10">
        <v>3</v>
      </c>
      <c r="E61" s="10">
        <v>21</v>
      </c>
      <c r="F61" s="2">
        <v>7</v>
      </c>
      <c r="G61" s="10">
        <v>3</v>
      </c>
      <c r="H61" s="10">
        <v>3</v>
      </c>
      <c r="I61" s="10">
        <v>4</v>
      </c>
      <c r="J61" s="2">
        <v>4.8400000000000007</v>
      </c>
      <c r="K61" s="2">
        <v>0.28691578323031774</v>
      </c>
      <c r="L61" s="10"/>
      <c r="M61" s="10"/>
      <c r="N61" s="2"/>
      <c r="O61" s="10"/>
      <c r="P61" s="10"/>
      <c r="Q61" s="10"/>
      <c r="R61" s="2"/>
      <c r="S61" s="2"/>
      <c r="T61" s="10"/>
      <c r="U61" s="10"/>
      <c r="V61" s="2"/>
      <c r="W61" s="10"/>
      <c r="X61" s="10"/>
      <c r="Y61" s="10"/>
      <c r="Z61" s="2"/>
      <c r="AA61" s="54"/>
    </row>
    <row r="62" spans="1:27" x14ac:dyDescent="0.3">
      <c r="A62" s="22" t="s">
        <v>106</v>
      </c>
      <c r="B62" s="23" t="s">
        <v>82</v>
      </c>
      <c r="C62" s="23" t="s">
        <v>83</v>
      </c>
      <c r="D62" s="23"/>
      <c r="E62" s="23"/>
      <c r="F62" s="24"/>
      <c r="G62" s="23"/>
      <c r="H62" s="23"/>
      <c r="I62" s="23"/>
      <c r="J62" s="24"/>
      <c r="K62" s="24"/>
      <c r="L62" s="23"/>
      <c r="M62" s="23"/>
      <c r="N62" s="24"/>
      <c r="O62" s="23"/>
      <c r="P62" s="23"/>
      <c r="Q62" s="23"/>
      <c r="R62" s="24"/>
      <c r="S62" s="24"/>
      <c r="T62" s="23"/>
      <c r="U62" s="23"/>
      <c r="V62" s="24"/>
      <c r="W62" s="23"/>
      <c r="X62" s="23"/>
      <c r="Y62" s="23"/>
      <c r="Z62" s="24"/>
      <c r="AA62" s="53"/>
    </row>
    <row r="63" spans="1:27" x14ac:dyDescent="0.3">
      <c r="A63" s="15" t="s">
        <v>106</v>
      </c>
      <c r="B63" s="10" t="s">
        <v>82</v>
      </c>
      <c r="C63" s="10" t="s">
        <v>84</v>
      </c>
      <c r="D63" s="10"/>
      <c r="E63" s="10"/>
      <c r="F63" s="2"/>
      <c r="G63" s="10"/>
      <c r="H63" s="10"/>
      <c r="I63" s="10"/>
      <c r="J63" s="2"/>
      <c r="K63" s="2"/>
      <c r="L63" s="10"/>
      <c r="M63" s="10"/>
      <c r="N63" s="2"/>
      <c r="O63" s="10"/>
      <c r="P63" s="10"/>
      <c r="Q63" s="10"/>
      <c r="R63" s="2"/>
      <c r="S63" s="2"/>
      <c r="T63" s="10"/>
      <c r="U63" s="10"/>
      <c r="V63" s="2"/>
      <c r="W63" s="10"/>
      <c r="X63" s="10"/>
      <c r="Y63" s="10"/>
      <c r="Z63" s="2"/>
      <c r="AA63" s="54"/>
    </row>
    <row r="64" spans="1:27" x14ac:dyDescent="0.3">
      <c r="A64" s="27" t="s">
        <v>130</v>
      </c>
      <c r="B64" s="28" t="s">
        <v>107</v>
      </c>
      <c r="C64" s="28" t="s">
        <v>108</v>
      </c>
      <c r="D64" s="32">
        <v>2</v>
      </c>
      <c r="E64" s="32">
        <v>9</v>
      </c>
      <c r="F64" s="33">
        <f>E64/D64</f>
        <v>4.5</v>
      </c>
      <c r="G64" s="32">
        <v>2</v>
      </c>
      <c r="H64" s="32">
        <v>1</v>
      </c>
      <c r="I64" s="32">
        <v>1</v>
      </c>
      <c r="J64" s="24">
        <v>5.5745000000000005</v>
      </c>
      <c r="K64" s="24">
        <v>0.62549999999999906</v>
      </c>
      <c r="L64" s="23">
        <v>3</v>
      </c>
      <c r="M64" s="23">
        <v>7</v>
      </c>
      <c r="N64" s="24">
        <v>2.3333333333333335</v>
      </c>
      <c r="O64" s="23">
        <v>3</v>
      </c>
      <c r="P64" s="23">
        <v>2</v>
      </c>
      <c r="Q64" s="23">
        <v>4</v>
      </c>
      <c r="R64" s="24">
        <v>6.3325222222222237</v>
      </c>
      <c r="S64" s="24">
        <v>0.8464978862100111</v>
      </c>
      <c r="T64" s="23">
        <v>3</v>
      </c>
      <c r="U64" s="23">
        <v>7</v>
      </c>
      <c r="V64" s="24">
        <v>2.33</v>
      </c>
      <c r="W64" s="23">
        <v>2</v>
      </c>
      <c r="X64" s="23">
        <v>2</v>
      </c>
      <c r="Y64" s="23">
        <v>3</v>
      </c>
      <c r="Z64" s="24">
        <v>6</v>
      </c>
      <c r="AA64" s="53">
        <v>0.2</v>
      </c>
    </row>
    <row r="65" spans="1:27" x14ac:dyDescent="0.3">
      <c r="A65" s="16" t="s">
        <v>130</v>
      </c>
      <c r="B65" s="6" t="s">
        <v>107</v>
      </c>
      <c r="C65" s="6" t="s">
        <v>109</v>
      </c>
      <c r="D65" s="5">
        <v>2</v>
      </c>
      <c r="E65" s="5">
        <v>7</v>
      </c>
      <c r="F65" s="7">
        <f t="shared" ref="F65:F89" si="0">E65/D65</f>
        <v>3.5</v>
      </c>
      <c r="G65" s="5">
        <v>1</v>
      </c>
      <c r="H65" s="5">
        <v>0</v>
      </c>
      <c r="I65" s="5"/>
      <c r="J65" s="2"/>
      <c r="K65" s="2"/>
      <c r="L65" s="10">
        <v>3</v>
      </c>
      <c r="M65" s="10">
        <v>5</v>
      </c>
      <c r="N65" s="2">
        <v>1.6666666666666667</v>
      </c>
      <c r="O65" s="10">
        <v>0</v>
      </c>
      <c r="P65" s="10">
        <v>0</v>
      </c>
      <c r="Q65" s="10">
        <v>0</v>
      </c>
      <c r="R65" s="2"/>
      <c r="S65" s="2"/>
      <c r="T65" s="10">
        <v>3</v>
      </c>
      <c r="U65" s="10">
        <v>16</v>
      </c>
      <c r="V65" s="2">
        <v>5.33</v>
      </c>
      <c r="W65" s="10">
        <v>3</v>
      </c>
      <c r="X65" s="10">
        <v>3</v>
      </c>
      <c r="Y65" s="10">
        <v>10</v>
      </c>
      <c r="Z65" s="2">
        <v>5.4</v>
      </c>
      <c r="AA65" s="54">
        <v>0.7</v>
      </c>
    </row>
    <row r="66" spans="1:27" x14ac:dyDescent="0.3">
      <c r="A66" s="27" t="s">
        <v>130</v>
      </c>
      <c r="B66" s="28" t="s">
        <v>107</v>
      </c>
      <c r="C66" s="28" t="s">
        <v>110</v>
      </c>
      <c r="D66" s="32">
        <v>3</v>
      </c>
      <c r="E66" s="32">
        <v>12</v>
      </c>
      <c r="F66" s="33">
        <f t="shared" si="0"/>
        <v>4</v>
      </c>
      <c r="G66" s="32">
        <v>3</v>
      </c>
      <c r="H66" s="32">
        <v>1</v>
      </c>
      <c r="I66" s="32">
        <v>8</v>
      </c>
      <c r="J66" s="24">
        <v>6.1933333333333342</v>
      </c>
      <c r="K66" s="24">
        <v>0.87968832864574598</v>
      </c>
      <c r="L66" s="23">
        <v>2</v>
      </c>
      <c r="M66" s="23">
        <v>3</v>
      </c>
      <c r="N66" s="24">
        <v>1.5</v>
      </c>
      <c r="O66" s="23">
        <v>2</v>
      </c>
      <c r="P66" s="23">
        <v>1</v>
      </c>
      <c r="Q66" s="23">
        <v>1</v>
      </c>
      <c r="R66" s="24">
        <v>6.42</v>
      </c>
      <c r="S66" s="24">
        <v>0.1</v>
      </c>
      <c r="T66" s="23">
        <v>2</v>
      </c>
      <c r="U66" s="23">
        <v>10</v>
      </c>
      <c r="V66" s="24">
        <v>5</v>
      </c>
      <c r="W66" s="23">
        <v>2</v>
      </c>
      <c r="X66" s="23">
        <v>1</v>
      </c>
      <c r="Y66" s="23">
        <v>1</v>
      </c>
      <c r="Z66" s="24">
        <v>5.5</v>
      </c>
      <c r="AA66" s="53">
        <v>0.8</v>
      </c>
    </row>
    <row r="67" spans="1:27" x14ac:dyDescent="0.3">
      <c r="A67" s="16" t="s">
        <v>130</v>
      </c>
      <c r="B67" s="6" t="s">
        <v>107</v>
      </c>
      <c r="C67" s="6" t="s">
        <v>111</v>
      </c>
      <c r="D67" s="5">
        <v>1</v>
      </c>
      <c r="E67" s="5">
        <v>4</v>
      </c>
      <c r="F67" s="7">
        <f t="shared" si="0"/>
        <v>4</v>
      </c>
      <c r="G67" s="5">
        <v>1</v>
      </c>
      <c r="H67" s="5">
        <v>0</v>
      </c>
      <c r="I67" s="5"/>
      <c r="J67" s="2"/>
      <c r="K67" s="2"/>
      <c r="L67" s="10">
        <v>2</v>
      </c>
      <c r="M67" s="10">
        <v>7</v>
      </c>
      <c r="N67" s="2">
        <v>3.5</v>
      </c>
      <c r="O67" s="10">
        <v>2</v>
      </c>
      <c r="P67" s="10">
        <v>1</v>
      </c>
      <c r="Q67" s="10">
        <v>5</v>
      </c>
      <c r="R67" s="2">
        <v>6.5070000000000014</v>
      </c>
      <c r="S67" s="2">
        <v>1.0969999999999971</v>
      </c>
      <c r="T67" s="10">
        <v>2</v>
      </c>
      <c r="U67" s="10">
        <v>3</v>
      </c>
      <c r="V67" s="2">
        <v>1.5</v>
      </c>
      <c r="W67" s="10">
        <v>1</v>
      </c>
      <c r="X67" s="10">
        <v>1</v>
      </c>
      <c r="Y67" s="10">
        <v>1</v>
      </c>
      <c r="Z67" s="2"/>
      <c r="AA67" s="54"/>
    </row>
    <row r="68" spans="1:27" x14ac:dyDescent="0.3">
      <c r="A68" s="27" t="s">
        <v>130</v>
      </c>
      <c r="B68" s="28" t="s">
        <v>107</v>
      </c>
      <c r="C68" s="26" t="s">
        <v>159</v>
      </c>
      <c r="D68" s="32">
        <v>1</v>
      </c>
      <c r="E68" s="32">
        <v>2</v>
      </c>
      <c r="F68" s="33">
        <f t="shared" si="0"/>
        <v>2</v>
      </c>
      <c r="G68" s="32">
        <v>1</v>
      </c>
      <c r="H68" s="32">
        <v>1</v>
      </c>
      <c r="I68" s="32">
        <v>1</v>
      </c>
      <c r="J68" s="24"/>
      <c r="K68" s="24"/>
      <c r="L68" s="23">
        <v>2</v>
      </c>
      <c r="M68" s="23">
        <v>2</v>
      </c>
      <c r="N68" s="24">
        <v>1</v>
      </c>
      <c r="O68" s="23">
        <v>1</v>
      </c>
      <c r="P68" s="23">
        <v>0</v>
      </c>
      <c r="Q68" s="23">
        <v>0</v>
      </c>
      <c r="R68" s="24"/>
      <c r="S68" s="24"/>
      <c r="T68" s="23">
        <v>2</v>
      </c>
      <c r="U68" s="23">
        <v>2</v>
      </c>
      <c r="V68" s="24">
        <v>1</v>
      </c>
      <c r="W68" s="23">
        <v>2</v>
      </c>
      <c r="X68" s="23">
        <v>0</v>
      </c>
      <c r="Y68" s="23">
        <v>0</v>
      </c>
      <c r="Z68" s="24">
        <v>6</v>
      </c>
      <c r="AA68" s="53">
        <v>0.379500000000005</v>
      </c>
    </row>
    <row r="69" spans="1:27" x14ac:dyDescent="0.3">
      <c r="A69" s="16" t="s">
        <v>130</v>
      </c>
      <c r="B69" s="6" t="s">
        <v>107</v>
      </c>
      <c r="C69" s="6" t="s">
        <v>112</v>
      </c>
      <c r="D69" s="5">
        <v>2</v>
      </c>
      <c r="E69" s="5">
        <v>11</v>
      </c>
      <c r="F69" s="7">
        <f t="shared" si="0"/>
        <v>5.5</v>
      </c>
      <c r="G69" s="5">
        <v>2</v>
      </c>
      <c r="H69" s="5">
        <v>2</v>
      </c>
      <c r="I69" s="5">
        <v>3</v>
      </c>
      <c r="J69" s="2">
        <v>7.032</v>
      </c>
      <c r="K69" s="2">
        <v>3.600000000004884E-2</v>
      </c>
      <c r="L69" s="10">
        <v>2</v>
      </c>
      <c r="M69" s="10">
        <v>2</v>
      </c>
      <c r="N69" s="2">
        <v>1</v>
      </c>
      <c r="O69" s="10">
        <v>2</v>
      </c>
      <c r="P69" s="10">
        <v>0</v>
      </c>
      <c r="Q69" s="10">
        <v>0</v>
      </c>
      <c r="R69" s="2">
        <v>7.1070000000000002</v>
      </c>
      <c r="S69" s="2">
        <v>0.42850000000000354</v>
      </c>
      <c r="T69" s="10">
        <v>2</v>
      </c>
      <c r="U69" s="10">
        <v>2</v>
      </c>
      <c r="V69" s="2">
        <v>1</v>
      </c>
      <c r="W69" s="10">
        <v>0</v>
      </c>
      <c r="X69" s="10">
        <v>0</v>
      </c>
      <c r="Y69" s="10">
        <v>0</v>
      </c>
      <c r="Z69" s="2"/>
      <c r="AA69" s="54"/>
    </row>
    <row r="70" spans="1:27" x14ac:dyDescent="0.3">
      <c r="A70" s="27" t="s">
        <v>130</v>
      </c>
      <c r="B70" s="28" t="s">
        <v>107</v>
      </c>
      <c r="C70" s="26" t="s">
        <v>151</v>
      </c>
      <c r="D70" s="32">
        <v>2</v>
      </c>
      <c r="E70" s="32">
        <v>4</v>
      </c>
      <c r="F70" s="33">
        <f t="shared" si="0"/>
        <v>2</v>
      </c>
      <c r="G70" s="32">
        <v>2</v>
      </c>
      <c r="H70" s="32">
        <v>0</v>
      </c>
      <c r="I70" s="32">
        <v>4</v>
      </c>
      <c r="J70" s="24">
        <v>5.0875000000000004</v>
      </c>
      <c r="K70" s="24">
        <v>0.71249999999999758</v>
      </c>
      <c r="L70" s="23">
        <v>2</v>
      </c>
      <c r="M70" s="23">
        <v>3</v>
      </c>
      <c r="N70" s="24">
        <v>1.5</v>
      </c>
      <c r="O70" s="23">
        <v>0</v>
      </c>
      <c r="P70" s="23">
        <v>0</v>
      </c>
      <c r="Q70" s="23">
        <v>0</v>
      </c>
      <c r="R70" s="24"/>
      <c r="S70" s="24"/>
      <c r="T70" s="23">
        <v>2</v>
      </c>
      <c r="U70" s="23">
        <v>5</v>
      </c>
      <c r="V70" s="24">
        <v>2.5</v>
      </c>
      <c r="W70" s="23">
        <v>1</v>
      </c>
      <c r="X70" s="23">
        <v>0</v>
      </c>
      <c r="Y70" s="23">
        <v>0</v>
      </c>
      <c r="Z70" s="24"/>
      <c r="AA70" s="53"/>
    </row>
    <row r="71" spans="1:27" x14ac:dyDescent="0.3">
      <c r="A71" s="16" t="s">
        <v>130</v>
      </c>
      <c r="B71" s="6" t="s">
        <v>107</v>
      </c>
      <c r="C71" s="6" t="s">
        <v>113</v>
      </c>
      <c r="D71" s="5">
        <v>1</v>
      </c>
      <c r="E71" s="5">
        <v>5</v>
      </c>
      <c r="F71" s="7">
        <f t="shared" si="0"/>
        <v>5</v>
      </c>
      <c r="G71" s="5">
        <v>0</v>
      </c>
      <c r="H71" s="5">
        <v>0</v>
      </c>
      <c r="I71" s="5"/>
      <c r="J71" s="2"/>
      <c r="K71" s="2"/>
      <c r="L71" s="10">
        <v>2</v>
      </c>
      <c r="M71" s="10">
        <v>2</v>
      </c>
      <c r="N71" s="2">
        <v>1</v>
      </c>
      <c r="O71" s="10">
        <v>1</v>
      </c>
      <c r="P71" s="10">
        <v>0</v>
      </c>
      <c r="Q71" s="10">
        <v>0</v>
      </c>
      <c r="R71" s="2"/>
      <c r="S71" s="2"/>
      <c r="T71" s="10">
        <v>2</v>
      </c>
      <c r="U71" s="10">
        <v>2</v>
      </c>
      <c r="V71" s="2">
        <v>1</v>
      </c>
      <c r="W71" s="10">
        <v>0</v>
      </c>
      <c r="X71" s="10">
        <v>0</v>
      </c>
      <c r="Y71" s="10">
        <v>0</v>
      </c>
      <c r="Z71" s="2"/>
      <c r="AA71" s="54"/>
    </row>
    <row r="72" spans="1:27" x14ac:dyDescent="0.3">
      <c r="A72" s="27" t="s">
        <v>130</v>
      </c>
      <c r="B72" s="28" t="s">
        <v>107</v>
      </c>
      <c r="C72" s="28" t="s">
        <v>114</v>
      </c>
      <c r="D72" s="32">
        <v>2</v>
      </c>
      <c r="E72" s="32">
        <v>19</v>
      </c>
      <c r="F72" s="33">
        <f t="shared" si="0"/>
        <v>9.5</v>
      </c>
      <c r="G72" s="32">
        <v>2</v>
      </c>
      <c r="H72" s="32">
        <v>0</v>
      </c>
      <c r="I72" s="32"/>
      <c r="J72" s="24">
        <v>5.0459999999999994</v>
      </c>
      <c r="K72" s="24">
        <v>2.5000000000059686E-2</v>
      </c>
      <c r="L72" s="23">
        <v>2</v>
      </c>
      <c r="M72" s="23">
        <v>11</v>
      </c>
      <c r="N72" s="24">
        <v>5.5</v>
      </c>
      <c r="O72" s="23">
        <v>2</v>
      </c>
      <c r="P72" s="23">
        <v>1</v>
      </c>
      <c r="Q72" s="23">
        <v>3</v>
      </c>
      <c r="R72" s="24">
        <v>4.8039999999999994</v>
      </c>
      <c r="S72" s="24">
        <v>0.18566666666666526</v>
      </c>
      <c r="T72" s="23">
        <v>2</v>
      </c>
      <c r="U72" s="23">
        <v>19</v>
      </c>
      <c r="V72" s="24">
        <v>9.5</v>
      </c>
      <c r="W72" s="23">
        <v>2</v>
      </c>
      <c r="X72" s="23">
        <v>1</v>
      </c>
      <c r="Y72" s="23">
        <v>2</v>
      </c>
      <c r="Z72" s="24">
        <v>4.8</v>
      </c>
      <c r="AA72" s="53">
        <v>0.2</v>
      </c>
    </row>
    <row r="73" spans="1:27" x14ac:dyDescent="0.3">
      <c r="A73" s="16" t="s">
        <v>130</v>
      </c>
      <c r="B73" s="6" t="s">
        <v>115</v>
      </c>
      <c r="C73" s="6" t="s">
        <v>116</v>
      </c>
      <c r="D73" s="5">
        <v>2</v>
      </c>
      <c r="E73" s="5">
        <v>38</v>
      </c>
      <c r="F73" s="7">
        <f t="shared" si="0"/>
        <v>19</v>
      </c>
      <c r="G73" s="5">
        <v>2</v>
      </c>
      <c r="H73" s="5">
        <v>1</v>
      </c>
      <c r="I73" s="5">
        <v>1</v>
      </c>
      <c r="J73" s="2">
        <v>3.8595000000000002</v>
      </c>
      <c r="K73" s="2">
        <v>0.13049999999999798</v>
      </c>
      <c r="L73" s="10">
        <v>2</v>
      </c>
      <c r="M73" s="10">
        <v>20</v>
      </c>
      <c r="N73" s="2">
        <v>10</v>
      </c>
      <c r="O73" s="10">
        <v>1</v>
      </c>
      <c r="P73" s="10">
        <v>0</v>
      </c>
      <c r="Q73" s="10">
        <v>0</v>
      </c>
      <c r="R73" s="2"/>
      <c r="S73" s="2"/>
      <c r="T73" s="10">
        <v>2</v>
      </c>
      <c r="U73" s="10">
        <v>14</v>
      </c>
      <c r="V73" s="2">
        <v>7</v>
      </c>
      <c r="W73" s="10">
        <v>2</v>
      </c>
      <c r="X73" s="10">
        <v>1</v>
      </c>
      <c r="Y73" s="10">
        <v>2</v>
      </c>
      <c r="Z73" s="2">
        <v>3.3</v>
      </c>
      <c r="AA73" s="54">
        <v>0.4</v>
      </c>
    </row>
    <row r="74" spans="1:27" x14ac:dyDescent="0.3">
      <c r="A74" s="27" t="s">
        <v>130</v>
      </c>
      <c r="B74" s="28" t="s">
        <v>115</v>
      </c>
      <c r="C74" s="28" t="s">
        <v>117</v>
      </c>
      <c r="D74" s="32">
        <v>2</v>
      </c>
      <c r="E74" s="32">
        <v>25</v>
      </c>
      <c r="F74" s="33">
        <f t="shared" si="0"/>
        <v>12.5</v>
      </c>
      <c r="G74" s="32">
        <v>2</v>
      </c>
      <c r="H74" s="32">
        <v>1</v>
      </c>
      <c r="I74" s="32">
        <v>4</v>
      </c>
      <c r="J74" s="24">
        <v>3.6109999999999998</v>
      </c>
      <c r="K74" s="24">
        <v>0.46800000000000108</v>
      </c>
      <c r="L74" s="23">
        <v>1</v>
      </c>
      <c r="M74" s="23">
        <v>10</v>
      </c>
      <c r="N74" s="24">
        <v>10</v>
      </c>
      <c r="O74" s="23">
        <v>1</v>
      </c>
      <c r="P74" s="23">
        <v>0</v>
      </c>
      <c r="Q74" s="23">
        <v>0</v>
      </c>
      <c r="R74" s="24"/>
      <c r="S74" s="24"/>
      <c r="T74" s="23">
        <v>1</v>
      </c>
      <c r="U74" s="23">
        <v>13</v>
      </c>
      <c r="V74" s="24">
        <v>13</v>
      </c>
      <c r="W74" s="23">
        <v>1</v>
      </c>
      <c r="X74" s="23">
        <v>0</v>
      </c>
      <c r="Y74" s="23">
        <v>0</v>
      </c>
      <c r="Z74" s="24"/>
      <c r="AA74" s="53"/>
    </row>
    <row r="75" spans="1:27" x14ac:dyDescent="0.3">
      <c r="A75" s="16" t="s">
        <v>130</v>
      </c>
      <c r="B75" s="6" t="s">
        <v>115</v>
      </c>
      <c r="C75" s="6" t="s">
        <v>118</v>
      </c>
      <c r="D75" s="5">
        <v>1</v>
      </c>
      <c r="E75" s="5">
        <v>11</v>
      </c>
      <c r="F75" s="7">
        <f t="shared" si="0"/>
        <v>11</v>
      </c>
      <c r="G75" s="5">
        <v>1</v>
      </c>
      <c r="H75" s="5">
        <v>0</v>
      </c>
      <c r="I75" s="5"/>
      <c r="J75" s="2"/>
      <c r="K75" s="2"/>
      <c r="L75" s="10">
        <v>1</v>
      </c>
      <c r="M75" s="10">
        <v>4</v>
      </c>
      <c r="N75" s="2">
        <v>4</v>
      </c>
      <c r="O75" s="10">
        <v>1</v>
      </c>
      <c r="P75" s="10">
        <v>1</v>
      </c>
      <c r="Q75" s="10">
        <v>3</v>
      </c>
      <c r="R75" s="2"/>
      <c r="S75" s="2"/>
      <c r="T75" s="10">
        <v>1</v>
      </c>
      <c r="U75" s="10">
        <v>10</v>
      </c>
      <c r="V75" s="2">
        <v>10</v>
      </c>
      <c r="W75" s="10">
        <v>1</v>
      </c>
      <c r="X75" s="10">
        <v>1</v>
      </c>
      <c r="Y75" s="10">
        <v>3</v>
      </c>
      <c r="Z75" s="2"/>
      <c r="AA75" s="54"/>
    </row>
    <row r="76" spans="1:27" x14ac:dyDescent="0.3">
      <c r="A76" s="27" t="s">
        <v>130</v>
      </c>
      <c r="B76" s="28" t="s">
        <v>115</v>
      </c>
      <c r="C76" s="26" t="s">
        <v>160</v>
      </c>
      <c r="D76" s="32">
        <v>1</v>
      </c>
      <c r="E76" s="32">
        <v>2</v>
      </c>
      <c r="F76" s="33">
        <f t="shared" si="0"/>
        <v>2</v>
      </c>
      <c r="G76" s="32">
        <v>1</v>
      </c>
      <c r="H76" s="32">
        <v>1</v>
      </c>
      <c r="I76" s="32">
        <v>1</v>
      </c>
      <c r="J76" s="24"/>
      <c r="K76" s="24"/>
      <c r="L76" s="23">
        <v>1</v>
      </c>
      <c r="M76" s="23">
        <v>2</v>
      </c>
      <c r="N76" s="24">
        <v>2</v>
      </c>
      <c r="O76" s="23">
        <v>0</v>
      </c>
      <c r="P76" s="23">
        <v>0</v>
      </c>
      <c r="Q76" s="23">
        <v>0</v>
      </c>
      <c r="R76" s="24"/>
      <c r="S76" s="24"/>
      <c r="T76" s="23">
        <v>1</v>
      </c>
      <c r="U76" s="23">
        <v>1</v>
      </c>
      <c r="V76" s="24">
        <v>1</v>
      </c>
      <c r="W76" s="23">
        <v>0</v>
      </c>
      <c r="X76" s="23">
        <v>0</v>
      </c>
      <c r="Y76" s="23">
        <v>0</v>
      </c>
      <c r="Z76" s="24"/>
      <c r="AA76" s="53"/>
    </row>
    <row r="77" spans="1:27" x14ac:dyDescent="0.3">
      <c r="A77" s="16" t="s">
        <v>130</v>
      </c>
      <c r="B77" s="6" t="s">
        <v>115</v>
      </c>
      <c r="C77" s="6" t="s">
        <v>119</v>
      </c>
      <c r="D77" s="5">
        <v>1</v>
      </c>
      <c r="E77" s="5">
        <v>6</v>
      </c>
      <c r="F77" s="7">
        <f t="shared" si="0"/>
        <v>6</v>
      </c>
      <c r="G77" s="5">
        <v>1</v>
      </c>
      <c r="H77" s="5">
        <v>1</v>
      </c>
      <c r="I77" s="5">
        <v>2</v>
      </c>
      <c r="J77" s="2"/>
      <c r="K77" s="2"/>
      <c r="L77" s="10">
        <v>1</v>
      </c>
      <c r="M77" s="10">
        <v>2</v>
      </c>
      <c r="N77" s="2">
        <v>2</v>
      </c>
      <c r="O77" s="10">
        <v>1</v>
      </c>
      <c r="P77" s="10">
        <v>0</v>
      </c>
      <c r="Q77" s="10">
        <v>0</v>
      </c>
      <c r="R77" s="2"/>
      <c r="S77" s="2"/>
      <c r="T77" s="10">
        <v>1</v>
      </c>
      <c r="U77" s="10">
        <v>8</v>
      </c>
      <c r="V77" s="2">
        <v>8</v>
      </c>
      <c r="W77" s="10">
        <v>1</v>
      </c>
      <c r="X77" s="10">
        <v>0</v>
      </c>
      <c r="Y77" s="10">
        <v>0</v>
      </c>
      <c r="Z77" s="2"/>
      <c r="AA77" s="54"/>
    </row>
    <row r="78" spans="1:27" x14ac:dyDescent="0.3">
      <c r="A78" s="27" t="s">
        <v>130</v>
      </c>
      <c r="B78" s="28" t="s">
        <v>115</v>
      </c>
      <c r="C78" s="28" t="s">
        <v>120</v>
      </c>
      <c r="D78" s="32">
        <v>1</v>
      </c>
      <c r="E78" s="32">
        <v>3</v>
      </c>
      <c r="F78" s="33">
        <f t="shared" si="0"/>
        <v>3</v>
      </c>
      <c r="G78" s="32">
        <v>1</v>
      </c>
      <c r="H78" s="32">
        <v>1</v>
      </c>
      <c r="I78" s="32">
        <v>1</v>
      </c>
      <c r="J78" s="24"/>
      <c r="K78" s="24"/>
      <c r="L78" s="23">
        <v>1</v>
      </c>
      <c r="M78" s="23">
        <v>3</v>
      </c>
      <c r="N78" s="24">
        <v>3</v>
      </c>
      <c r="O78" s="23">
        <v>1</v>
      </c>
      <c r="P78" s="23">
        <v>0</v>
      </c>
      <c r="Q78" s="23">
        <v>0</v>
      </c>
      <c r="R78" s="24"/>
      <c r="S78" s="24"/>
      <c r="T78" s="23">
        <v>1</v>
      </c>
      <c r="U78" s="23">
        <v>1</v>
      </c>
      <c r="V78" s="24">
        <v>1</v>
      </c>
      <c r="W78" s="23">
        <v>0</v>
      </c>
      <c r="X78" s="23">
        <v>0</v>
      </c>
      <c r="Y78" s="23">
        <v>0</v>
      </c>
      <c r="Z78" s="24"/>
      <c r="AA78" s="53"/>
    </row>
    <row r="79" spans="1:27" x14ac:dyDescent="0.3">
      <c r="A79" s="16" t="s">
        <v>130</v>
      </c>
      <c r="B79" s="6" t="s">
        <v>115</v>
      </c>
      <c r="C79" s="6" t="s">
        <v>121</v>
      </c>
      <c r="D79" s="5">
        <v>2</v>
      </c>
      <c r="E79" s="5">
        <v>17</v>
      </c>
      <c r="F79" s="7">
        <f t="shared" si="0"/>
        <v>8.5</v>
      </c>
      <c r="G79" s="5">
        <v>2</v>
      </c>
      <c r="H79" s="5">
        <v>0</v>
      </c>
      <c r="I79" s="5"/>
      <c r="J79" s="2">
        <v>5.4195000000000002</v>
      </c>
      <c r="K79" s="2">
        <v>0.37650000000000433</v>
      </c>
      <c r="L79" s="10">
        <v>1</v>
      </c>
      <c r="M79" s="10">
        <v>5</v>
      </c>
      <c r="N79" s="2">
        <v>5</v>
      </c>
      <c r="O79" s="10">
        <v>1</v>
      </c>
      <c r="P79" s="10">
        <v>0</v>
      </c>
      <c r="Q79" s="10">
        <v>0</v>
      </c>
      <c r="R79" s="2"/>
      <c r="S79" s="2"/>
      <c r="T79" s="10">
        <v>1</v>
      </c>
      <c r="U79" s="10">
        <v>9</v>
      </c>
      <c r="V79" s="2">
        <v>9</v>
      </c>
      <c r="W79" s="10">
        <v>1</v>
      </c>
      <c r="X79" s="10">
        <v>0</v>
      </c>
      <c r="Y79" s="10">
        <v>0</v>
      </c>
      <c r="Z79" s="2"/>
      <c r="AA79" s="54"/>
    </row>
    <row r="80" spans="1:27" x14ac:dyDescent="0.3">
      <c r="A80" s="27" t="s">
        <v>130</v>
      </c>
      <c r="B80" s="28" t="s">
        <v>115</v>
      </c>
      <c r="C80" s="28" t="s">
        <v>122</v>
      </c>
      <c r="D80" s="32">
        <v>1</v>
      </c>
      <c r="E80" s="32">
        <v>9</v>
      </c>
      <c r="F80" s="33">
        <f t="shared" si="0"/>
        <v>9</v>
      </c>
      <c r="G80" s="32">
        <v>1</v>
      </c>
      <c r="H80" s="32">
        <v>1</v>
      </c>
      <c r="I80" s="32">
        <v>1</v>
      </c>
      <c r="J80" s="24"/>
      <c r="K80" s="24"/>
      <c r="L80" s="23">
        <v>1</v>
      </c>
      <c r="M80" s="23">
        <v>6</v>
      </c>
      <c r="N80" s="24">
        <v>6</v>
      </c>
      <c r="O80" s="23">
        <v>1</v>
      </c>
      <c r="P80" s="23">
        <v>0</v>
      </c>
      <c r="Q80" s="23">
        <v>0</v>
      </c>
      <c r="R80" s="24"/>
      <c r="S80" s="24"/>
      <c r="T80" s="23">
        <v>1</v>
      </c>
      <c r="U80" s="23">
        <v>11</v>
      </c>
      <c r="V80" s="24">
        <v>11</v>
      </c>
      <c r="W80" s="23">
        <v>1</v>
      </c>
      <c r="X80" s="23">
        <v>0</v>
      </c>
      <c r="Y80" s="23">
        <v>0</v>
      </c>
      <c r="Z80" s="24"/>
      <c r="AA80" s="53"/>
    </row>
    <row r="81" spans="1:27" x14ac:dyDescent="0.3">
      <c r="A81" s="16" t="s">
        <v>130</v>
      </c>
      <c r="B81" s="6" t="s">
        <v>115</v>
      </c>
      <c r="C81" s="6" t="s">
        <v>123</v>
      </c>
      <c r="D81" s="5">
        <v>1</v>
      </c>
      <c r="E81" s="5">
        <v>8</v>
      </c>
      <c r="F81" s="7">
        <f t="shared" si="0"/>
        <v>8</v>
      </c>
      <c r="G81" s="5">
        <v>1</v>
      </c>
      <c r="H81" s="5">
        <v>1</v>
      </c>
      <c r="I81" s="5">
        <v>1</v>
      </c>
      <c r="J81" s="2"/>
      <c r="K81" s="2"/>
      <c r="L81" s="10">
        <v>1</v>
      </c>
      <c r="M81" s="10">
        <v>3</v>
      </c>
      <c r="N81" s="2">
        <v>3</v>
      </c>
      <c r="O81" s="10">
        <v>1</v>
      </c>
      <c r="P81" s="10">
        <v>1</v>
      </c>
      <c r="Q81" s="10">
        <v>1</v>
      </c>
      <c r="R81" s="2"/>
      <c r="S81" s="2"/>
      <c r="T81" s="10">
        <v>1</v>
      </c>
      <c r="U81" s="10">
        <v>6</v>
      </c>
      <c r="V81" s="2">
        <v>6</v>
      </c>
      <c r="W81" s="10">
        <v>1</v>
      </c>
      <c r="X81" s="10">
        <v>1</v>
      </c>
      <c r="Y81" s="10">
        <v>1</v>
      </c>
      <c r="Z81" s="2"/>
      <c r="AA81" s="54"/>
    </row>
    <row r="82" spans="1:27" x14ac:dyDescent="0.3">
      <c r="A82" s="27" t="s">
        <v>130</v>
      </c>
      <c r="B82" s="28" t="s">
        <v>124</v>
      </c>
      <c r="C82" s="28" t="s">
        <v>125</v>
      </c>
      <c r="D82" s="32">
        <v>3</v>
      </c>
      <c r="E82" s="32">
        <v>9</v>
      </c>
      <c r="F82" s="33">
        <f t="shared" si="0"/>
        <v>3</v>
      </c>
      <c r="G82" s="32">
        <v>2</v>
      </c>
      <c r="H82" s="32">
        <v>1</v>
      </c>
      <c r="I82" s="32">
        <v>2</v>
      </c>
      <c r="J82" s="24">
        <v>5.6105</v>
      </c>
      <c r="K82" s="24">
        <v>0.77749999999999997</v>
      </c>
      <c r="L82" s="23">
        <v>3</v>
      </c>
      <c r="M82" s="23">
        <v>4</v>
      </c>
      <c r="N82" s="24">
        <v>1.3333333333333333</v>
      </c>
      <c r="O82" s="23">
        <v>3</v>
      </c>
      <c r="P82" s="23">
        <v>1</v>
      </c>
      <c r="Q82" s="23">
        <v>1</v>
      </c>
      <c r="R82" s="24">
        <v>6.2441111111111098</v>
      </c>
      <c r="S82" s="24">
        <v>0.83013770983130186</v>
      </c>
      <c r="T82" s="23">
        <v>3</v>
      </c>
      <c r="U82" s="23">
        <v>5</v>
      </c>
      <c r="V82" s="24">
        <v>1.67</v>
      </c>
      <c r="W82" s="23">
        <v>2</v>
      </c>
      <c r="X82" s="23">
        <v>1</v>
      </c>
      <c r="Y82" s="23">
        <v>1</v>
      </c>
      <c r="Z82" s="24">
        <v>5.5</v>
      </c>
      <c r="AA82" s="53">
        <v>0.6</v>
      </c>
    </row>
    <row r="83" spans="1:27" x14ac:dyDescent="0.3">
      <c r="A83" s="16" t="s">
        <v>130</v>
      </c>
      <c r="B83" s="6" t="s">
        <v>124</v>
      </c>
      <c r="C83" s="6" t="s">
        <v>126</v>
      </c>
      <c r="D83" s="5">
        <v>2</v>
      </c>
      <c r="E83" s="5">
        <v>9</v>
      </c>
      <c r="F83" s="7">
        <f t="shared" si="0"/>
        <v>4.5</v>
      </c>
      <c r="G83" s="5">
        <v>2</v>
      </c>
      <c r="H83" s="5">
        <v>2</v>
      </c>
      <c r="I83" s="5">
        <v>4</v>
      </c>
      <c r="J83" s="2">
        <v>5.3464999999999998</v>
      </c>
      <c r="K83" s="2">
        <v>0.67349999999999954</v>
      </c>
      <c r="L83" s="10">
        <v>2</v>
      </c>
      <c r="M83" s="10">
        <v>8</v>
      </c>
      <c r="N83" s="2">
        <v>4</v>
      </c>
      <c r="O83" s="10">
        <v>2</v>
      </c>
      <c r="P83" s="10">
        <v>0</v>
      </c>
      <c r="Q83" s="10">
        <v>0</v>
      </c>
      <c r="R83" s="2">
        <v>4.6885000000000003</v>
      </c>
      <c r="S83" s="2">
        <v>0.80183333333333295</v>
      </c>
      <c r="T83" s="10">
        <v>2</v>
      </c>
      <c r="U83" s="10">
        <v>17</v>
      </c>
      <c r="V83" s="2">
        <v>8.5</v>
      </c>
      <c r="W83" s="10">
        <v>2</v>
      </c>
      <c r="X83" s="10">
        <v>2</v>
      </c>
      <c r="Y83" s="10">
        <v>2</v>
      </c>
      <c r="Z83" s="2">
        <v>4.2</v>
      </c>
      <c r="AA83" s="54">
        <v>0.2</v>
      </c>
    </row>
    <row r="84" spans="1:27" x14ac:dyDescent="0.3">
      <c r="A84" s="27" t="s">
        <v>130</v>
      </c>
      <c r="B84" s="28" t="s">
        <v>124</v>
      </c>
      <c r="C84" s="28" t="s">
        <v>131</v>
      </c>
      <c r="D84" s="32">
        <v>2</v>
      </c>
      <c r="E84" s="32">
        <v>8</v>
      </c>
      <c r="F84" s="33">
        <f t="shared" si="0"/>
        <v>4</v>
      </c>
      <c r="G84" s="32">
        <v>1</v>
      </c>
      <c r="H84" s="32">
        <v>0</v>
      </c>
      <c r="I84" s="32"/>
      <c r="J84" s="24"/>
      <c r="K84" s="24"/>
      <c r="L84" s="23">
        <v>2</v>
      </c>
      <c r="M84" s="23">
        <v>8</v>
      </c>
      <c r="N84" s="24">
        <v>4</v>
      </c>
      <c r="O84" s="23">
        <v>2</v>
      </c>
      <c r="P84" s="23">
        <v>0</v>
      </c>
      <c r="Q84" s="23">
        <v>0</v>
      </c>
      <c r="R84" s="24">
        <v>4.2420000000000018</v>
      </c>
      <c r="S84" s="24">
        <v>0.3943333333333312</v>
      </c>
      <c r="T84" s="23">
        <v>2</v>
      </c>
      <c r="U84" s="23">
        <v>3</v>
      </c>
      <c r="V84" s="24">
        <v>1.5</v>
      </c>
      <c r="W84" s="23">
        <v>0</v>
      </c>
      <c r="X84" s="23">
        <v>0</v>
      </c>
      <c r="Y84" s="23">
        <v>0</v>
      </c>
      <c r="Z84" s="24"/>
      <c r="AA84" s="53"/>
    </row>
    <row r="85" spans="1:27" x14ac:dyDescent="0.3">
      <c r="A85" s="16" t="s">
        <v>130</v>
      </c>
      <c r="B85" s="6" t="s">
        <v>124</v>
      </c>
      <c r="C85" s="6" t="s">
        <v>132</v>
      </c>
      <c r="D85" s="5">
        <v>2</v>
      </c>
      <c r="E85" s="5">
        <v>12</v>
      </c>
      <c r="F85" s="7">
        <f t="shared" si="0"/>
        <v>6</v>
      </c>
      <c r="G85" s="5">
        <v>2</v>
      </c>
      <c r="H85" s="5">
        <v>2</v>
      </c>
      <c r="I85" s="5">
        <v>7</v>
      </c>
      <c r="J85" s="2">
        <v>5.8689999999999998</v>
      </c>
      <c r="K85" s="2">
        <v>1.2780000000000014</v>
      </c>
      <c r="L85" s="10">
        <v>2</v>
      </c>
      <c r="M85" s="10">
        <v>6</v>
      </c>
      <c r="N85" s="2">
        <v>3</v>
      </c>
      <c r="O85" s="10">
        <v>2</v>
      </c>
      <c r="P85" s="10">
        <v>1</v>
      </c>
      <c r="Q85" s="10">
        <v>3</v>
      </c>
      <c r="R85" s="2">
        <v>6.1199166666666667</v>
      </c>
      <c r="S85" s="2">
        <v>0.73091666666667243</v>
      </c>
      <c r="T85" s="10">
        <v>2</v>
      </c>
      <c r="U85" s="10">
        <v>4</v>
      </c>
      <c r="V85" s="2">
        <v>2</v>
      </c>
      <c r="W85" s="10">
        <v>2</v>
      </c>
      <c r="X85" s="10">
        <v>1</v>
      </c>
      <c r="Y85" s="10">
        <v>2</v>
      </c>
      <c r="Z85" s="2">
        <v>3.9</v>
      </c>
      <c r="AA85" s="54">
        <v>0</v>
      </c>
    </row>
    <row r="86" spans="1:27" x14ac:dyDescent="0.3">
      <c r="A86" s="27" t="s">
        <v>130</v>
      </c>
      <c r="B86" s="28" t="s">
        <v>124</v>
      </c>
      <c r="C86" s="28" t="s">
        <v>127</v>
      </c>
      <c r="D86" s="32">
        <v>2</v>
      </c>
      <c r="E86" s="32">
        <v>25</v>
      </c>
      <c r="F86" s="33">
        <f t="shared" si="0"/>
        <v>12.5</v>
      </c>
      <c r="G86" s="32">
        <v>2</v>
      </c>
      <c r="H86" s="32">
        <v>1</v>
      </c>
      <c r="I86" s="32">
        <v>9</v>
      </c>
      <c r="J86" s="24">
        <v>4.8685</v>
      </c>
      <c r="K86" s="24">
        <v>9.6500000000003569E-2</v>
      </c>
      <c r="L86" s="23">
        <v>1</v>
      </c>
      <c r="M86" s="23">
        <v>7</v>
      </c>
      <c r="N86" s="24">
        <v>7</v>
      </c>
      <c r="O86" s="23">
        <v>1</v>
      </c>
      <c r="P86" s="23">
        <v>0</v>
      </c>
      <c r="Q86" s="23">
        <v>0</v>
      </c>
      <c r="R86" s="24"/>
      <c r="S86" s="24"/>
      <c r="T86" s="23">
        <v>1</v>
      </c>
      <c r="U86" s="23">
        <v>8</v>
      </c>
      <c r="V86" s="24">
        <v>8</v>
      </c>
      <c r="W86" s="23">
        <v>1</v>
      </c>
      <c r="X86" s="23">
        <v>1</v>
      </c>
      <c r="Y86" s="23">
        <v>1</v>
      </c>
      <c r="Z86" s="24"/>
      <c r="AA86" s="53"/>
    </row>
    <row r="87" spans="1:27" x14ac:dyDescent="0.3">
      <c r="A87" s="16" t="s">
        <v>130</v>
      </c>
      <c r="B87" s="6" t="s">
        <v>124</v>
      </c>
      <c r="C87" s="6" t="s">
        <v>128</v>
      </c>
      <c r="D87" s="5">
        <v>1</v>
      </c>
      <c r="E87" s="5">
        <v>10</v>
      </c>
      <c r="F87" s="7">
        <f t="shared" si="0"/>
        <v>10</v>
      </c>
      <c r="G87" s="5">
        <v>1</v>
      </c>
      <c r="H87" s="5">
        <v>1</v>
      </c>
      <c r="I87" s="5">
        <v>2</v>
      </c>
      <c r="J87" s="2"/>
      <c r="K87" s="2"/>
      <c r="L87" s="10">
        <v>1</v>
      </c>
      <c r="M87" s="10">
        <v>11</v>
      </c>
      <c r="N87" s="2">
        <v>11</v>
      </c>
      <c r="O87" s="10">
        <v>1</v>
      </c>
      <c r="P87" s="10">
        <v>0</v>
      </c>
      <c r="Q87" s="10">
        <v>0</v>
      </c>
      <c r="R87" s="2"/>
      <c r="S87" s="2"/>
      <c r="T87" s="10">
        <v>1</v>
      </c>
      <c r="U87" s="10">
        <v>5</v>
      </c>
      <c r="V87" s="2">
        <v>5</v>
      </c>
      <c r="W87" s="10">
        <v>1</v>
      </c>
      <c r="X87" s="10">
        <v>0</v>
      </c>
      <c r="Y87" s="10">
        <v>0</v>
      </c>
      <c r="Z87" s="2"/>
      <c r="AA87" s="54"/>
    </row>
    <row r="88" spans="1:27" x14ac:dyDescent="0.3">
      <c r="A88" s="27" t="s">
        <v>130</v>
      </c>
      <c r="B88" s="28" t="s">
        <v>124</v>
      </c>
      <c r="C88" s="28" t="s">
        <v>129</v>
      </c>
      <c r="D88" s="32">
        <v>1</v>
      </c>
      <c r="E88" s="32">
        <v>2</v>
      </c>
      <c r="F88" s="33">
        <f t="shared" si="0"/>
        <v>2</v>
      </c>
      <c r="G88" s="32">
        <v>1</v>
      </c>
      <c r="H88" s="32">
        <v>1</v>
      </c>
      <c r="I88" s="32">
        <v>1</v>
      </c>
      <c r="J88" s="24"/>
      <c r="K88" s="24"/>
      <c r="L88" s="23">
        <v>1</v>
      </c>
      <c r="M88" s="23">
        <v>6</v>
      </c>
      <c r="N88" s="24">
        <v>6</v>
      </c>
      <c r="O88" s="23">
        <v>1</v>
      </c>
      <c r="P88" s="23">
        <v>1</v>
      </c>
      <c r="Q88" s="23">
        <v>4</v>
      </c>
      <c r="R88" s="24"/>
      <c r="S88" s="24"/>
      <c r="T88" s="23">
        <v>1</v>
      </c>
      <c r="U88" s="23">
        <v>3</v>
      </c>
      <c r="V88" s="24">
        <v>3</v>
      </c>
      <c r="W88" s="23">
        <v>0</v>
      </c>
      <c r="X88" s="23">
        <v>0</v>
      </c>
      <c r="Y88" s="23">
        <v>0</v>
      </c>
      <c r="Z88" s="24"/>
      <c r="AA88" s="53"/>
    </row>
    <row r="89" spans="1:27" x14ac:dyDescent="0.3">
      <c r="A89" s="16" t="s">
        <v>130</v>
      </c>
      <c r="B89" s="6" t="s">
        <v>124</v>
      </c>
      <c r="C89" s="6" t="s">
        <v>133</v>
      </c>
      <c r="D89" s="5">
        <v>1</v>
      </c>
      <c r="E89" s="5">
        <v>5</v>
      </c>
      <c r="F89" s="7">
        <f t="shared" si="0"/>
        <v>5</v>
      </c>
      <c r="G89" s="5">
        <v>1</v>
      </c>
      <c r="H89" s="5">
        <v>1</v>
      </c>
      <c r="I89" s="5">
        <v>1</v>
      </c>
      <c r="J89" s="2"/>
      <c r="K89" s="2"/>
      <c r="L89" s="10">
        <v>1</v>
      </c>
      <c r="M89" s="10">
        <v>2</v>
      </c>
      <c r="N89" s="2">
        <v>2</v>
      </c>
      <c r="O89" s="10">
        <v>0</v>
      </c>
      <c r="P89" s="10">
        <v>0</v>
      </c>
      <c r="Q89" s="10">
        <v>0</v>
      </c>
      <c r="R89" s="2"/>
      <c r="S89" s="2"/>
      <c r="T89" s="10">
        <v>1</v>
      </c>
      <c r="U89" s="10">
        <v>2</v>
      </c>
      <c r="V89" s="2">
        <v>2</v>
      </c>
      <c r="W89" s="10">
        <v>1</v>
      </c>
      <c r="X89" s="10">
        <v>0</v>
      </c>
      <c r="Y89" s="10">
        <v>0</v>
      </c>
      <c r="Z89" s="2"/>
      <c r="AA89" s="54"/>
    </row>
    <row r="90" spans="1:27" x14ac:dyDescent="0.3">
      <c r="A90" s="27" t="s">
        <v>130</v>
      </c>
      <c r="B90" s="28" t="s">
        <v>82</v>
      </c>
      <c r="C90" s="28" t="s">
        <v>83</v>
      </c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4"/>
      <c r="O90" s="23"/>
      <c r="P90" s="23"/>
      <c r="Q90" s="23"/>
      <c r="R90" s="24"/>
      <c r="S90" s="24"/>
      <c r="T90" s="23"/>
      <c r="U90" s="23"/>
      <c r="V90" s="24"/>
      <c r="W90" s="23"/>
      <c r="X90" s="23"/>
      <c r="Y90" s="23"/>
      <c r="Z90" s="24"/>
      <c r="AA90" s="53"/>
    </row>
    <row r="91" spans="1:27" ht="17.25" thickBot="1" x14ac:dyDescent="0.35">
      <c r="A91" s="34" t="s">
        <v>130</v>
      </c>
      <c r="B91" s="35" t="s">
        <v>82</v>
      </c>
      <c r="C91" s="35" t="s">
        <v>84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20"/>
      <c r="O91" s="19"/>
      <c r="P91" s="19"/>
      <c r="Q91" s="19"/>
      <c r="R91" s="20"/>
      <c r="S91" s="20"/>
      <c r="T91" s="19"/>
      <c r="U91" s="19"/>
      <c r="V91" s="20"/>
      <c r="W91" s="19"/>
      <c r="X91" s="19"/>
      <c r="Y91" s="19"/>
      <c r="Z91" s="20"/>
      <c r="AA91" s="55"/>
    </row>
  </sheetData>
  <autoFilter ref="A4:AF91" xr:uid="{81286F93-7491-4903-9C58-CB6B440D113C}"/>
  <mergeCells count="13">
    <mergeCell ref="T2:AA2"/>
    <mergeCell ref="T3:Y3"/>
    <mergeCell ref="Z3:AA3"/>
    <mergeCell ref="A1:AA1"/>
    <mergeCell ref="A2:A4"/>
    <mergeCell ref="B2:B4"/>
    <mergeCell ref="C2:C4"/>
    <mergeCell ref="D3:I3"/>
    <mergeCell ref="J3:K3"/>
    <mergeCell ref="L3:Q3"/>
    <mergeCell ref="R3:S3"/>
    <mergeCell ref="L2:S2"/>
    <mergeCell ref="D2:K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4B439-AC74-442C-B2B7-16753B6DBD80}">
  <dimension ref="A1:AA6"/>
  <sheetViews>
    <sheetView workbookViewId="0">
      <selection activeCell="A2" sqref="A2:A4"/>
    </sheetView>
  </sheetViews>
  <sheetFormatPr defaultRowHeight="16.5" x14ac:dyDescent="0.3"/>
  <cols>
    <col min="1" max="1" width="6.375" style="1" bestFit="1" customWidth="1"/>
    <col min="2" max="2" width="17.625" style="1" bestFit="1" customWidth="1"/>
    <col min="3" max="3" width="32.625" style="1" bestFit="1" customWidth="1"/>
    <col min="4" max="5" width="5.5" style="1" bestFit="1" customWidth="1"/>
    <col min="6" max="6" width="6.375" style="1" bestFit="1" customWidth="1"/>
    <col min="7" max="7" width="5.5" style="1" bestFit="1" customWidth="1"/>
    <col min="8" max="8" width="8" style="1" bestFit="1" customWidth="1"/>
    <col min="9" max="9" width="10.25" style="1" bestFit="1" customWidth="1"/>
    <col min="10" max="10" width="7.75" style="1" customWidth="1"/>
    <col min="11" max="11" width="6.375" style="1" customWidth="1"/>
    <col min="12" max="13" width="4.75" style="1" bestFit="1" customWidth="1"/>
    <col min="14" max="14" width="6.375" style="1" bestFit="1" customWidth="1"/>
    <col min="15" max="15" width="4.75" style="1" bestFit="1" customWidth="1"/>
    <col min="16" max="16" width="8" style="1" bestFit="1" customWidth="1"/>
    <col min="17" max="17" width="10.25" style="1" bestFit="1" customWidth="1"/>
    <col min="18" max="19" width="6.25" style="1" customWidth="1"/>
    <col min="20" max="21" width="4.75" style="1" bestFit="1" customWidth="1"/>
    <col min="22" max="22" width="6.375" style="1" bestFit="1" customWidth="1"/>
    <col min="23" max="23" width="4.75" style="1" bestFit="1" customWidth="1"/>
    <col min="24" max="24" width="8" style="1" bestFit="1" customWidth="1"/>
    <col min="25" max="25" width="10.25" style="1" customWidth="1"/>
    <col min="26" max="26" width="5.5" style="1" bestFit="1" customWidth="1"/>
    <col min="27" max="27" width="7.625" style="1" customWidth="1"/>
    <col min="28" max="16384" width="9" style="1"/>
  </cols>
  <sheetData>
    <row r="1" spans="1:27" ht="27" thickBot="1" x14ac:dyDescent="0.35">
      <c r="A1" s="58" t="s">
        <v>143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x14ac:dyDescent="0.3">
      <c r="A2" s="59" t="s">
        <v>0</v>
      </c>
      <c r="B2" s="63" t="s">
        <v>1</v>
      </c>
      <c r="C2" s="63" t="s">
        <v>2</v>
      </c>
      <c r="D2" s="63" t="s">
        <v>12</v>
      </c>
      <c r="E2" s="63"/>
      <c r="F2" s="63"/>
      <c r="G2" s="63"/>
      <c r="H2" s="63"/>
      <c r="I2" s="63"/>
      <c r="J2" s="63"/>
      <c r="K2" s="63"/>
      <c r="L2" s="63" t="s">
        <v>11</v>
      </c>
      <c r="M2" s="63"/>
      <c r="N2" s="63"/>
      <c r="O2" s="63"/>
      <c r="P2" s="63"/>
      <c r="Q2" s="63"/>
      <c r="R2" s="63"/>
      <c r="S2" s="63"/>
      <c r="T2" s="63" t="s">
        <v>13</v>
      </c>
      <c r="U2" s="63"/>
      <c r="V2" s="63"/>
      <c r="W2" s="63"/>
      <c r="X2" s="63"/>
      <c r="Y2" s="63"/>
      <c r="Z2" s="63"/>
      <c r="AA2" s="67"/>
    </row>
    <row r="3" spans="1:27" ht="25.5" customHeight="1" x14ac:dyDescent="0.3">
      <c r="A3" s="60"/>
      <c r="B3" s="62"/>
      <c r="C3" s="62"/>
      <c r="D3" s="62" t="s">
        <v>10</v>
      </c>
      <c r="E3" s="62"/>
      <c r="F3" s="62"/>
      <c r="G3" s="62"/>
      <c r="H3" s="62"/>
      <c r="I3" s="62"/>
      <c r="J3" s="56" t="s">
        <v>92</v>
      </c>
      <c r="K3" s="62"/>
      <c r="L3" s="62" t="s">
        <v>10</v>
      </c>
      <c r="M3" s="62"/>
      <c r="N3" s="62"/>
      <c r="O3" s="62"/>
      <c r="P3" s="62"/>
      <c r="Q3" s="62"/>
      <c r="R3" s="56" t="s">
        <v>92</v>
      </c>
      <c r="S3" s="62"/>
      <c r="T3" s="62" t="s">
        <v>10</v>
      </c>
      <c r="U3" s="62"/>
      <c r="V3" s="62"/>
      <c r="W3" s="62"/>
      <c r="X3" s="62"/>
      <c r="Y3" s="62"/>
      <c r="Z3" s="56" t="s">
        <v>92</v>
      </c>
      <c r="AA3" s="57"/>
    </row>
    <row r="4" spans="1:27" ht="27.75" thickBot="1" x14ac:dyDescent="0.35">
      <c r="A4" s="61"/>
      <c r="B4" s="64"/>
      <c r="C4" s="64"/>
      <c r="D4" s="37" t="s">
        <v>88</v>
      </c>
      <c r="E4" s="37" t="s">
        <v>87</v>
      </c>
      <c r="F4" s="38" t="s">
        <v>3</v>
      </c>
      <c r="G4" s="37" t="s">
        <v>86</v>
      </c>
      <c r="H4" s="37" t="s">
        <v>4</v>
      </c>
      <c r="I4" s="37" t="s">
        <v>5</v>
      </c>
      <c r="J4" s="38" t="s">
        <v>9</v>
      </c>
      <c r="K4" s="39" t="s">
        <v>93</v>
      </c>
      <c r="L4" s="37" t="s">
        <v>88</v>
      </c>
      <c r="M4" s="37" t="s">
        <v>87</v>
      </c>
      <c r="N4" s="38" t="s">
        <v>3</v>
      </c>
      <c r="O4" s="37" t="s">
        <v>86</v>
      </c>
      <c r="P4" s="37" t="s">
        <v>4</v>
      </c>
      <c r="Q4" s="37" t="s">
        <v>5</v>
      </c>
      <c r="R4" s="38" t="s">
        <v>9</v>
      </c>
      <c r="S4" s="39" t="s">
        <v>93</v>
      </c>
      <c r="T4" s="37" t="s">
        <v>88</v>
      </c>
      <c r="U4" s="37" t="s">
        <v>87</v>
      </c>
      <c r="V4" s="38" t="s">
        <v>3</v>
      </c>
      <c r="W4" s="37" t="s">
        <v>86</v>
      </c>
      <c r="X4" s="37" t="s">
        <v>4</v>
      </c>
      <c r="Y4" s="37" t="s">
        <v>5</v>
      </c>
      <c r="Z4" s="38" t="s">
        <v>9</v>
      </c>
      <c r="AA4" s="41" t="s">
        <v>93</v>
      </c>
    </row>
    <row r="5" spans="1:27" x14ac:dyDescent="0.3">
      <c r="A5" s="11" t="s">
        <v>106</v>
      </c>
      <c r="B5" s="12" t="s">
        <v>77</v>
      </c>
      <c r="C5" s="12" t="s">
        <v>80</v>
      </c>
      <c r="D5" s="12">
        <v>17</v>
      </c>
      <c r="E5" s="12">
        <v>145</v>
      </c>
      <c r="F5" s="13">
        <v>8.5294117647058822</v>
      </c>
      <c r="G5" s="12">
        <v>17</v>
      </c>
      <c r="H5" s="12">
        <v>4</v>
      </c>
      <c r="I5" s="12">
        <v>4</v>
      </c>
      <c r="J5" s="13">
        <v>3.9252352941176478</v>
      </c>
      <c r="K5" s="13">
        <v>0.59748172794229282</v>
      </c>
      <c r="L5" s="12">
        <v>15</v>
      </c>
      <c r="M5" s="12">
        <v>105</v>
      </c>
      <c r="N5" s="13">
        <v>7</v>
      </c>
      <c r="O5" s="12">
        <v>15</v>
      </c>
      <c r="P5" s="12">
        <v>5</v>
      </c>
      <c r="Q5" s="12">
        <v>6</v>
      </c>
      <c r="R5" s="13">
        <v>4.1741333333333328</v>
      </c>
      <c r="S5" s="13">
        <v>0.78541253892225216</v>
      </c>
      <c r="T5" s="12">
        <v>15</v>
      </c>
      <c r="U5" s="12">
        <v>98</v>
      </c>
      <c r="V5" s="13">
        <v>6.5333333333333332</v>
      </c>
      <c r="W5" s="12">
        <v>15</v>
      </c>
      <c r="X5" s="12">
        <v>8</v>
      </c>
      <c r="Y5" s="12">
        <v>8</v>
      </c>
      <c r="Z5" s="42">
        <v>4.1837777777777765</v>
      </c>
      <c r="AA5" s="43">
        <v>0.34222093073350535</v>
      </c>
    </row>
    <row r="6" spans="1:27" ht="17.25" thickBot="1" x14ac:dyDescent="0.35">
      <c r="A6" s="44" t="s">
        <v>106</v>
      </c>
      <c r="B6" s="45" t="s">
        <v>77</v>
      </c>
      <c r="C6" s="45" t="s">
        <v>81</v>
      </c>
      <c r="D6" s="45">
        <v>5</v>
      </c>
      <c r="E6" s="45">
        <v>34</v>
      </c>
      <c r="F6" s="46">
        <v>6.8</v>
      </c>
      <c r="G6" s="45">
        <v>5</v>
      </c>
      <c r="H6" s="45">
        <v>2</v>
      </c>
      <c r="I6" s="45">
        <v>3</v>
      </c>
      <c r="J6" s="46">
        <v>4.609</v>
      </c>
      <c r="K6" s="46">
        <v>1.1818864581676189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7"/>
    </row>
  </sheetData>
  <autoFilter ref="A4:AF4" xr:uid="{81286F93-7491-4903-9C58-CB6B440D113C}"/>
  <mergeCells count="13">
    <mergeCell ref="T2:AA2"/>
    <mergeCell ref="T3:Y3"/>
    <mergeCell ref="Z3:AA3"/>
    <mergeCell ref="A1:AA1"/>
    <mergeCell ref="A2:A4"/>
    <mergeCell ref="B2:B4"/>
    <mergeCell ref="C2:C4"/>
    <mergeCell ref="D2:K2"/>
    <mergeCell ref="L2:S2"/>
    <mergeCell ref="D3:I3"/>
    <mergeCell ref="J3:K3"/>
    <mergeCell ref="L3:Q3"/>
    <mergeCell ref="R3:S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EE6DF-D5C7-4A29-9227-A828B1FA857E}">
  <dimension ref="A1:AI93"/>
  <sheetViews>
    <sheetView tabSelected="1" workbookViewId="0">
      <pane xSplit="5" ySplit="4" topLeftCell="F59" activePane="bottomRight" state="frozen"/>
      <selection pane="topRight" activeCell="F1" sqref="F1"/>
      <selection pane="bottomLeft" activeCell="A5" sqref="A5"/>
      <selection pane="bottomRight" activeCell="J65" sqref="J65"/>
    </sheetView>
  </sheetViews>
  <sheetFormatPr defaultRowHeight="16.5" x14ac:dyDescent="0.3"/>
  <cols>
    <col min="1" max="1" width="6.375" style="1" bestFit="1" customWidth="1"/>
    <col min="2" max="2" width="17.625" style="1" bestFit="1" customWidth="1"/>
    <col min="3" max="3" width="32.625" style="1" bestFit="1" customWidth="1"/>
    <col min="4" max="4" width="8" style="1" bestFit="1" customWidth="1"/>
    <col min="5" max="5" width="4.25" style="1" customWidth="1"/>
    <col min="6" max="7" width="4.75" style="1" customWidth="1"/>
    <col min="8" max="8" width="6.375" style="1" customWidth="1"/>
    <col min="9" max="9" width="4.75" style="1" customWidth="1"/>
    <col min="10" max="10" width="8" style="1" customWidth="1"/>
    <col min="11" max="11" width="10.25" style="1" customWidth="1"/>
    <col min="12" max="12" width="6.5" style="1" customWidth="1"/>
    <col min="13" max="14" width="7.5" style="1" customWidth="1"/>
    <col min="15" max="15" width="5.5" style="1" customWidth="1"/>
    <col min="16" max="17" width="4.75" style="1" customWidth="1"/>
    <col min="18" max="18" width="6.375" style="1" customWidth="1"/>
    <col min="19" max="19" width="4.75" style="1" customWidth="1"/>
    <col min="20" max="20" width="8" style="1" customWidth="1"/>
    <col min="21" max="21" width="10.25" style="1" customWidth="1"/>
    <col min="22" max="22" width="4.75" style="1" customWidth="1"/>
    <col min="23" max="23" width="6.875" style="1" customWidth="1"/>
    <col min="24" max="24" width="7.375" style="1" customWidth="1"/>
    <col min="25" max="25" width="6" style="1" customWidth="1"/>
    <col min="26" max="27" width="4.75" style="1" bestFit="1" customWidth="1"/>
    <col min="28" max="28" width="6.375" style="1" bestFit="1" customWidth="1"/>
    <col min="29" max="29" width="4.75" style="1" bestFit="1" customWidth="1"/>
    <col min="30" max="30" width="8" style="1" bestFit="1" customWidth="1"/>
    <col min="31" max="31" width="10.25" style="1" customWidth="1"/>
    <col min="32" max="32" width="4.75" style="1" bestFit="1" customWidth="1"/>
    <col min="33" max="34" width="7.5" style="1" bestFit="1" customWidth="1"/>
    <col min="35" max="35" width="6.5" style="1" bestFit="1" customWidth="1"/>
    <col min="36" max="16384" width="9" style="1"/>
  </cols>
  <sheetData>
    <row r="1" spans="1:35" ht="27" thickBot="1" x14ac:dyDescent="0.35">
      <c r="A1" s="58" t="s">
        <v>144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35" x14ac:dyDescent="0.3">
      <c r="A2" s="59" t="s">
        <v>0</v>
      </c>
      <c r="B2" s="63" t="s">
        <v>1</v>
      </c>
      <c r="C2" s="63" t="s">
        <v>2</v>
      </c>
      <c r="D2" s="89" t="s">
        <v>99</v>
      </c>
      <c r="E2" s="89" t="s">
        <v>97</v>
      </c>
      <c r="F2" s="65" t="s">
        <v>12</v>
      </c>
      <c r="G2" s="66"/>
      <c r="H2" s="66"/>
      <c r="I2" s="66"/>
      <c r="J2" s="66"/>
      <c r="K2" s="66"/>
      <c r="L2" s="66"/>
      <c r="M2" s="66"/>
      <c r="N2" s="66"/>
      <c r="O2" s="66"/>
      <c r="P2" s="65" t="s">
        <v>11</v>
      </c>
      <c r="Q2" s="66"/>
      <c r="R2" s="66"/>
      <c r="S2" s="66"/>
      <c r="T2" s="66"/>
      <c r="U2" s="66"/>
      <c r="V2" s="66"/>
      <c r="W2" s="66"/>
      <c r="X2" s="66"/>
      <c r="Y2" s="66"/>
      <c r="Z2" s="63" t="s">
        <v>13</v>
      </c>
      <c r="AA2" s="63"/>
      <c r="AB2" s="63"/>
      <c r="AC2" s="63"/>
      <c r="AD2" s="63"/>
      <c r="AE2" s="63"/>
      <c r="AF2" s="63"/>
      <c r="AG2" s="63"/>
      <c r="AH2" s="63"/>
      <c r="AI2" s="67"/>
    </row>
    <row r="3" spans="1:35" ht="25.5" customHeight="1" x14ac:dyDescent="0.3">
      <c r="A3" s="60"/>
      <c r="B3" s="62"/>
      <c r="C3" s="62"/>
      <c r="D3" s="90"/>
      <c r="E3" s="90"/>
      <c r="F3" s="62" t="s">
        <v>10</v>
      </c>
      <c r="G3" s="62"/>
      <c r="H3" s="62"/>
      <c r="I3" s="62"/>
      <c r="J3" s="62"/>
      <c r="K3" s="62"/>
      <c r="L3" s="68" t="s">
        <v>135</v>
      </c>
      <c r="M3" s="87"/>
      <c r="N3" s="87"/>
      <c r="O3" s="88"/>
      <c r="P3" s="62" t="s">
        <v>10</v>
      </c>
      <c r="Q3" s="62"/>
      <c r="R3" s="62"/>
      <c r="S3" s="62"/>
      <c r="T3" s="62"/>
      <c r="U3" s="62"/>
      <c r="V3" s="56" t="s">
        <v>96</v>
      </c>
      <c r="W3" s="56"/>
      <c r="X3" s="56"/>
      <c r="Y3" s="56"/>
      <c r="Z3" s="62" t="s">
        <v>10</v>
      </c>
      <c r="AA3" s="62"/>
      <c r="AB3" s="62"/>
      <c r="AC3" s="62"/>
      <c r="AD3" s="62"/>
      <c r="AE3" s="62"/>
      <c r="AF3" s="56" t="s">
        <v>96</v>
      </c>
      <c r="AG3" s="56"/>
      <c r="AH3" s="56"/>
      <c r="AI3" s="86"/>
    </row>
    <row r="4" spans="1:35" ht="27.75" thickBot="1" x14ac:dyDescent="0.35">
      <c r="A4" s="61"/>
      <c r="B4" s="64"/>
      <c r="C4" s="64"/>
      <c r="D4" s="91"/>
      <c r="E4" s="91"/>
      <c r="F4" s="37" t="s">
        <v>88</v>
      </c>
      <c r="G4" s="37" t="s">
        <v>87</v>
      </c>
      <c r="H4" s="50" t="s">
        <v>3</v>
      </c>
      <c r="I4" s="37" t="s">
        <v>86</v>
      </c>
      <c r="J4" s="37" t="s">
        <v>4</v>
      </c>
      <c r="K4" s="37" t="s">
        <v>5</v>
      </c>
      <c r="L4" s="37" t="s">
        <v>95</v>
      </c>
      <c r="M4" s="50" t="s">
        <v>9</v>
      </c>
      <c r="N4" s="40">
        <v>0.75</v>
      </c>
      <c r="O4" s="39" t="s">
        <v>93</v>
      </c>
      <c r="P4" s="37" t="s">
        <v>88</v>
      </c>
      <c r="Q4" s="37" t="s">
        <v>87</v>
      </c>
      <c r="R4" s="50" t="s">
        <v>3</v>
      </c>
      <c r="S4" s="37" t="s">
        <v>86</v>
      </c>
      <c r="T4" s="37" t="s">
        <v>4</v>
      </c>
      <c r="U4" s="37" t="s">
        <v>5</v>
      </c>
      <c r="V4" s="37" t="s">
        <v>95</v>
      </c>
      <c r="W4" s="50" t="s">
        <v>9</v>
      </c>
      <c r="X4" s="40">
        <v>0.75</v>
      </c>
      <c r="Y4" s="39" t="s">
        <v>93</v>
      </c>
      <c r="Z4" s="37" t="s">
        <v>88</v>
      </c>
      <c r="AA4" s="37" t="s">
        <v>87</v>
      </c>
      <c r="AB4" s="50" t="s">
        <v>3</v>
      </c>
      <c r="AC4" s="37" t="s">
        <v>86</v>
      </c>
      <c r="AD4" s="37" t="s">
        <v>4</v>
      </c>
      <c r="AE4" s="37" t="s">
        <v>5</v>
      </c>
      <c r="AF4" s="37" t="s">
        <v>95</v>
      </c>
      <c r="AG4" s="50" t="s">
        <v>9</v>
      </c>
      <c r="AH4" s="40">
        <v>0.75</v>
      </c>
      <c r="AI4" s="41" t="s">
        <v>93</v>
      </c>
    </row>
    <row r="5" spans="1:35" x14ac:dyDescent="0.3">
      <c r="A5" s="11" t="s">
        <v>106</v>
      </c>
      <c r="B5" s="12" t="s">
        <v>14</v>
      </c>
      <c r="C5" s="12" t="s">
        <v>161</v>
      </c>
      <c r="D5" s="12" t="s">
        <v>100</v>
      </c>
      <c r="E5" s="12" t="s">
        <v>101</v>
      </c>
      <c r="F5" s="12">
        <v>10</v>
      </c>
      <c r="G5" s="12">
        <v>47</v>
      </c>
      <c r="H5" s="13">
        <v>4.7</v>
      </c>
      <c r="I5" s="12">
        <v>10</v>
      </c>
      <c r="J5" s="12">
        <v>4</v>
      </c>
      <c r="K5" s="12">
        <v>7</v>
      </c>
      <c r="L5" s="12">
        <v>500</v>
      </c>
      <c r="M5" s="13">
        <v>436.3</v>
      </c>
      <c r="N5" s="13">
        <v>432.375</v>
      </c>
      <c r="O5" s="13">
        <v>4.3370496884402883</v>
      </c>
      <c r="P5" s="12">
        <v>10</v>
      </c>
      <c r="Q5" s="12">
        <v>51</v>
      </c>
      <c r="R5" s="13">
        <v>5.0999999999999996</v>
      </c>
      <c r="S5" s="12">
        <v>10</v>
      </c>
      <c r="T5" s="12">
        <v>6</v>
      </c>
      <c r="U5" s="12">
        <v>10</v>
      </c>
      <c r="V5" s="12">
        <v>500</v>
      </c>
      <c r="W5" s="13">
        <v>444.8</v>
      </c>
      <c r="X5" s="13">
        <v>440.5</v>
      </c>
      <c r="Y5" s="13">
        <v>5.9126981996377932</v>
      </c>
      <c r="Z5" s="12">
        <v>11</v>
      </c>
      <c r="AA5" s="12">
        <v>26</v>
      </c>
      <c r="AB5" s="13">
        <v>2.3636363636363638</v>
      </c>
      <c r="AC5" s="12">
        <v>11</v>
      </c>
      <c r="AD5" s="12">
        <v>4</v>
      </c>
      <c r="AE5" s="12">
        <v>5</v>
      </c>
      <c r="AF5" s="12">
        <v>500</v>
      </c>
      <c r="AG5" s="13">
        <v>437.22727272727275</v>
      </c>
      <c r="AH5" s="13">
        <v>432.5</v>
      </c>
      <c r="AI5" s="52">
        <v>14.300927554729443</v>
      </c>
    </row>
    <row r="6" spans="1:35" x14ac:dyDescent="0.3">
      <c r="A6" s="22" t="s">
        <v>106</v>
      </c>
      <c r="B6" s="23" t="s">
        <v>14</v>
      </c>
      <c r="C6" s="23" t="s">
        <v>162</v>
      </c>
      <c r="D6" s="23" t="s">
        <v>102</v>
      </c>
      <c r="E6" s="23" t="s">
        <v>101</v>
      </c>
      <c r="F6" s="23">
        <v>21</v>
      </c>
      <c r="G6" s="23">
        <v>74</v>
      </c>
      <c r="H6" s="24">
        <v>3.5238095238095237</v>
      </c>
      <c r="I6" s="23">
        <v>21</v>
      </c>
      <c r="J6" s="23">
        <v>11</v>
      </c>
      <c r="K6" s="23">
        <v>16</v>
      </c>
      <c r="L6" s="23">
        <v>530</v>
      </c>
      <c r="M6" s="24">
        <v>431.57738095238096</v>
      </c>
      <c r="N6" s="24">
        <v>422.71249999999998</v>
      </c>
      <c r="O6" s="24">
        <v>10.484262312429413</v>
      </c>
      <c r="P6" s="23">
        <v>18</v>
      </c>
      <c r="Q6" s="23">
        <v>72</v>
      </c>
      <c r="R6" s="24">
        <v>4</v>
      </c>
      <c r="S6" s="23">
        <v>18</v>
      </c>
      <c r="T6" s="23">
        <v>10</v>
      </c>
      <c r="U6" s="23">
        <v>15</v>
      </c>
      <c r="V6" s="23">
        <v>545</v>
      </c>
      <c r="W6" s="24">
        <v>429.69166666666672</v>
      </c>
      <c r="X6" s="24">
        <v>426.19375000000002</v>
      </c>
      <c r="Y6" s="24">
        <v>3.5739703256808801</v>
      </c>
      <c r="Z6" s="23">
        <v>19</v>
      </c>
      <c r="AA6" s="23">
        <v>59</v>
      </c>
      <c r="AB6" s="24">
        <v>3.1052631578947367</v>
      </c>
      <c r="AC6" s="23">
        <v>19</v>
      </c>
      <c r="AD6" s="23">
        <v>5</v>
      </c>
      <c r="AE6" s="23">
        <v>6</v>
      </c>
      <c r="AF6" s="23">
        <v>500</v>
      </c>
      <c r="AG6" s="24">
        <v>438.16578947368419</v>
      </c>
      <c r="AH6" s="24">
        <v>428.875</v>
      </c>
      <c r="AI6" s="53">
        <v>8.9446588389471646</v>
      </c>
    </row>
    <row r="7" spans="1:35" x14ac:dyDescent="0.3">
      <c r="A7" s="15" t="s">
        <v>106</v>
      </c>
      <c r="B7" s="10" t="s">
        <v>15</v>
      </c>
      <c r="C7" s="10" t="s">
        <v>16</v>
      </c>
      <c r="D7" s="10" t="s">
        <v>100</v>
      </c>
      <c r="E7" s="10" t="s">
        <v>103</v>
      </c>
      <c r="F7" s="10">
        <v>66</v>
      </c>
      <c r="G7" s="10">
        <v>348</v>
      </c>
      <c r="H7" s="2">
        <v>5.2727272727272725</v>
      </c>
      <c r="I7" s="10">
        <v>66</v>
      </c>
      <c r="J7" s="10">
        <v>25</v>
      </c>
      <c r="K7" s="10">
        <v>36</v>
      </c>
      <c r="L7" s="10">
        <v>500</v>
      </c>
      <c r="M7" s="2">
        <v>387.97727272727275</v>
      </c>
      <c r="N7" s="2">
        <v>379</v>
      </c>
      <c r="O7" s="2">
        <v>12.256547977287866</v>
      </c>
      <c r="P7" s="10">
        <v>82</v>
      </c>
      <c r="Q7" s="10">
        <v>309</v>
      </c>
      <c r="R7" s="2">
        <v>3.81</v>
      </c>
      <c r="S7" s="10">
        <v>79</v>
      </c>
      <c r="T7" s="10">
        <v>49</v>
      </c>
      <c r="U7" s="10">
        <v>95</v>
      </c>
      <c r="V7" s="10">
        <v>500</v>
      </c>
      <c r="W7" s="2">
        <v>406.03164556962025</v>
      </c>
      <c r="X7" s="2">
        <v>398</v>
      </c>
      <c r="Y7" s="2">
        <v>10.432526355243974</v>
      </c>
      <c r="Z7" s="10">
        <v>69</v>
      </c>
      <c r="AA7" s="10">
        <v>262</v>
      </c>
      <c r="AB7" s="2">
        <v>4.295774647887324</v>
      </c>
      <c r="AC7" s="10">
        <v>69</v>
      </c>
      <c r="AD7" s="10">
        <v>46</v>
      </c>
      <c r="AE7" s="10">
        <v>74</v>
      </c>
      <c r="AF7" s="10">
        <v>500</v>
      </c>
      <c r="AG7" s="2">
        <v>414.39130434782606</v>
      </c>
      <c r="AH7" s="2">
        <v>409</v>
      </c>
      <c r="AI7" s="54">
        <v>7.3612132571687754</v>
      </c>
    </row>
    <row r="8" spans="1:35" x14ac:dyDescent="0.3">
      <c r="A8" s="22" t="s">
        <v>106</v>
      </c>
      <c r="B8" s="23" t="s">
        <v>15</v>
      </c>
      <c r="C8" s="23" t="s">
        <v>17</v>
      </c>
      <c r="D8" s="23" t="s">
        <v>100</v>
      </c>
      <c r="E8" s="23" t="s">
        <v>103</v>
      </c>
      <c r="F8" s="23">
        <v>30</v>
      </c>
      <c r="G8" s="23">
        <v>150</v>
      </c>
      <c r="H8" s="24">
        <v>5</v>
      </c>
      <c r="I8" s="23">
        <v>30</v>
      </c>
      <c r="J8" s="23">
        <v>14</v>
      </c>
      <c r="K8" s="23">
        <v>22</v>
      </c>
      <c r="L8" s="23">
        <v>500</v>
      </c>
      <c r="M8" s="24">
        <v>376.05</v>
      </c>
      <c r="N8" s="24">
        <v>368</v>
      </c>
      <c r="O8" s="24">
        <v>9.7820839633825791</v>
      </c>
      <c r="P8" s="23">
        <v>32</v>
      </c>
      <c r="Q8" s="23">
        <v>154</v>
      </c>
      <c r="R8" s="24">
        <v>4.8099999999999996</v>
      </c>
      <c r="S8" s="23">
        <v>32</v>
      </c>
      <c r="T8" s="23">
        <v>16</v>
      </c>
      <c r="U8" s="23">
        <v>31</v>
      </c>
      <c r="V8" s="23">
        <v>500</v>
      </c>
      <c r="W8" s="24">
        <v>409.90625</v>
      </c>
      <c r="X8" s="24">
        <v>398</v>
      </c>
      <c r="Y8" s="24">
        <v>13.878624245129631</v>
      </c>
      <c r="Z8" s="23">
        <v>20</v>
      </c>
      <c r="AA8" s="23">
        <v>71</v>
      </c>
      <c r="AB8" s="24">
        <v>3.55</v>
      </c>
      <c r="AC8" s="23">
        <v>21</v>
      </c>
      <c r="AD8" s="23">
        <v>12</v>
      </c>
      <c r="AE8" s="23">
        <v>20</v>
      </c>
      <c r="AF8" s="23">
        <v>500</v>
      </c>
      <c r="AG8" s="24">
        <v>413.21428571428572</v>
      </c>
      <c r="AH8" s="24">
        <v>405.75</v>
      </c>
      <c r="AI8" s="53">
        <v>11.280589553754366</v>
      </c>
    </row>
    <row r="9" spans="1:35" x14ac:dyDescent="0.3">
      <c r="A9" s="15" t="s">
        <v>106</v>
      </c>
      <c r="B9" s="10" t="s">
        <v>15</v>
      </c>
      <c r="C9" s="10" t="s">
        <v>18</v>
      </c>
      <c r="D9" s="10" t="s">
        <v>100</v>
      </c>
      <c r="E9" s="10" t="s">
        <v>103</v>
      </c>
      <c r="F9" s="10">
        <v>7</v>
      </c>
      <c r="G9" s="10">
        <v>62</v>
      </c>
      <c r="H9" s="2">
        <v>8.8571428571428577</v>
      </c>
      <c r="I9" s="10">
        <v>7</v>
      </c>
      <c r="J9" s="10">
        <v>2</v>
      </c>
      <c r="K9" s="10">
        <v>2</v>
      </c>
      <c r="L9" s="10">
        <v>500</v>
      </c>
      <c r="M9" s="2">
        <v>388.35714285714283</v>
      </c>
      <c r="N9" s="2">
        <v>383</v>
      </c>
      <c r="O9" s="2">
        <v>5.2216191092848758</v>
      </c>
      <c r="P9" s="10">
        <v>9</v>
      </c>
      <c r="Q9" s="10">
        <v>48</v>
      </c>
      <c r="R9" s="2">
        <v>5.33</v>
      </c>
      <c r="S9" s="10">
        <v>9</v>
      </c>
      <c r="T9" s="10">
        <v>4</v>
      </c>
      <c r="U9" s="10">
        <v>7</v>
      </c>
      <c r="V9" s="10">
        <v>500</v>
      </c>
      <c r="W9" s="2">
        <v>404.88888888888891</v>
      </c>
      <c r="X9" s="2">
        <v>396</v>
      </c>
      <c r="Y9" s="2">
        <v>16.694606211085361</v>
      </c>
      <c r="Z9" s="10">
        <v>8</v>
      </c>
      <c r="AA9" s="10">
        <v>48</v>
      </c>
      <c r="AB9" s="2">
        <v>6</v>
      </c>
      <c r="AC9" s="10">
        <v>7</v>
      </c>
      <c r="AD9" s="10">
        <v>4</v>
      </c>
      <c r="AE9" s="10">
        <v>7</v>
      </c>
      <c r="AF9" s="10">
        <v>500</v>
      </c>
      <c r="AG9" s="2">
        <v>418.21428571428572</v>
      </c>
      <c r="AH9" s="2">
        <v>413</v>
      </c>
      <c r="AI9" s="54">
        <v>8.2239074083567161</v>
      </c>
    </row>
    <row r="10" spans="1:35" x14ac:dyDescent="0.3">
      <c r="A10" s="22" t="s">
        <v>106</v>
      </c>
      <c r="B10" s="23" t="s">
        <v>15</v>
      </c>
      <c r="C10" s="23" t="s">
        <v>19</v>
      </c>
      <c r="D10" s="23" t="s">
        <v>100</v>
      </c>
      <c r="E10" s="23" t="s">
        <v>103</v>
      </c>
      <c r="F10" s="23">
        <v>11</v>
      </c>
      <c r="G10" s="23">
        <v>70</v>
      </c>
      <c r="H10" s="24">
        <v>6.3636363636363633</v>
      </c>
      <c r="I10" s="23">
        <v>11</v>
      </c>
      <c r="J10" s="23">
        <v>4</v>
      </c>
      <c r="K10" s="23">
        <v>10</v>
      </c>
      <c r="L10" s="23">
        <v>500</v>
      </c>
      <c r="M10" s="24">
        <v>390.77272727272725</v>
      </c>
      <c r="N10" s="24">
        <v>379</v>
      </c>
      <c r="O10" s="24">
        <v>12.214677527771171</v>
      </c>
      <c r="P10" s="23">
        <v>13</v>
      </c>
      <c r="Q10" s="23">
        <v>53</v>
      </c>
      <c r="R10" s="24">
        <v>4.08</v>
      </c>
      <c r="S10" s="23">
        <v>12</v>
      </c>
      <c r="T10" s="23">
        <v>10</v>
      </c>
      <c r="U10" s="23">
        <v>24</v>
      </c>
      <c r="V10" s="23">
        <v>500</v>
      </c>
      <c r="W10" s="24">
        <v>388.70833333333331</v>
      </c>
      <c r="X10" s="24">
        <v>378.875</v>
      </c>
      <c r="Y10" s="24">
        <v>10.832932684899115</v>
      </c>
      <c r="Z10" s="23">
        <v>10</v>
      </c>
      <c r="AA10" s="23">
        <v>57</v>
      </c>
      <c r="AB10" s="24">
        <v>5.7</v>
      </c>
      <c r="AC10" s="23">
        <v>11</v>
      </c>
      <c r="AD10" s="23">
        <v>9</v>
      </c>
      <c r="AE10" s="23">
        <v>16</v>
      </c>
      <c r="AF10" s="23">
        <v>500</v>
      </c>
      <c r="AG10" s="24">
        <v>413.86363636363637</v>
      </c>
      <c r="AH10" s="24">
        <v>403</v>
      </c>
      <c r="AI10" s="53">
        <v>11.966033194556296</v>
      </c>
    </row>
    <row r="11" spans="1:35" x14ac:dyDescent="0.3">
      <c r="A11" s="15" t="s">
        <v>106</v>
      </c>
      <c r="B11" s="10" t="s">
        <v>20</v>
      </c>
      <c r="C11" s="10" t="s">
        <v>21</v>
      </c>
      <c r="D11" s="10" t="s">
        <v>102</v>
      </c>
      <c r="E11" s="10" t="s">
        <v>101</v>
      </c>
      <c r="F11" s="10">
        <v>11</v>
      </c>
      <c r="G11" s="10">
        <v>51</v>
      </c>
      <c r="H11" s="2">
        <v>4.6363636363636367</v>
      </c>
      <c r="I11" s="10">
        <v>10</v>
      </c>
      <c r="J11" s="10">
        <v>8</v>
      </c>
      <c r="K11" s="10">
        <v>12</v>
      </c>
      <c r="L11" s="10">
        <v>530</v>
      </c>
      <c r="M11" s="2">
        <v>358.32000000000005</v>
      </c>
      <c r="N11" s="2">
        <v>347.35</v>
      </c>
      <c r="O11" s="2">
        <v>16.700504483398092</v>
      </c>
      <c r="P11" s="10">
        <v>15</v>
      </c>
      <c r="Q11" s="10">
        <v>63</v>
      </c>
      <c r="R11" s="2">
        <v>4.5</v>
      </c>
      <c r="S11" s="10">
        <v>13</v>
      </c>
      <c r="T11" s="10">
        <v>8</v>
      </c>
      <c r="U11" s="10">
        <v>18</v>
      </c>
      <c r="V11" s="10">
        <v>545</v>
      </c>
      <c r="W11" s="2">
        <v>386.11538461538453</v>
      </c>
      <c r="X11" s="2">
        <v>378.29999999999995</v>
      </c>
      <c r="Y11" s="2">
        <v>8.5928947530329598</v>
      </c>
      <c r="Z11" s="10">
        <v>14</v>
      </c>
      <c r="AA11" s="10">
        <v>49</v>
      </c>
      <c r="AB11" s="2">
        <v>3.5</v>
      </c>
      <c r="AC11" s="10">
        <v>13</v>
      </c>
      <c r="AD11" s="10">
        <v>9</v>
      </c>
      <c r="AE11" s="10">
        <v>20</v>
      </c>
      <c r="AF11" s="10">
        <v>500</v>
      </c>
      <c r="AG11" s="2">
        <v>396.46730769230766</v>
      </c>
      <c r="AH11" s="2">
        <v>387.98750000000001</v>
      </c>
      <c r="AI11" s="54">
        <v>15.389742414921304</v>
      </c>
    </row>
    <row r="12" spans="1:35" x14ac:dyDescent="0.3">
      <c r="A12" s="22" t="s">
        <v>106</v>
      </c>
      <c r="B12" s="23" t="s">
        <v>20</v>
      </c>
      <c r="C12" s="23" t="s">
        <v>22</v>
      </c>
      <c r="D12" s="23" t="s">
        <v>102</v>
      </c>
      <c r="E12" s="23" t="s">
        <v>101</v>
      </c>
      <c r="F12" s="23">
        <v>12</v>
      </c>
      <c r="G12" s="23">
        <v>72</v>
      </c>
      <c r="H12" s="24">
        <v>6</v>
      </c>
      <c r="I12" s="23">
        <v>12</v>
      </c>
      <c r="J12" s="23">
        <v>6</v>
      </c>
      <c r="K12" s="23">
        <v>13</v>
      </c>
      <c r="L12" s="23">
        <v>530</v>
      </c>
      <c r="M12" s="24">
        <v>353.36458333333331</v>
      </c>
      <c r="N12" s="24">
        <v>340.64375000000001</v>
      </c>
      <c r="O12" s="24">
        <v>14.968983412701155</v>
      </c>
      <c r="P12" s="23">
        <v>25</v>
      </c>
      <c r="Q12" s="23">
        <v>83</v>
      </c>
      <c r="R12" s="24">
        <v>3.61</v>
      </c>
      <c r="S12" s="23">
        <v>23</v>
      </c>
      <c r="T12" s="23">
        <v>19</v>
      </c>
      <c r="U12" s="23">
        <v>29</v>
      </c>
      <c r="V12" s="23">
        <v>545</v>
      </c>
      <c r="W12" s="24">
        <v>348.8880434782609</v>
      </c>
      <c r="X12" s="24">
        <v>320</v>
      </c>
      <c r="Y12" s="24">
        <v>31.614960916956864</v>
      </c>
      <c r="Z12" s="23">
        <v>22</v>
      </c>
      <c r="AA12" s="23">
        <v>91</v>
      </c>
      <c r="AB12" s="24">
        <v>4.1363636363636367</v>
      </c>
      <c r="AC12" s="23">
        <v>20</v>
      </c>
      <c r="AD12" s="23">
        <v>15</v>
      </c>
      <c r="AE12" s="23">
        <v>20</v>
      </c>
      <c r="AF12" s="23">
        <v>500</v>
      </c>
      <c r="AG12" s="24">
        <v>397.17250000000007</v>
      </c>
      <c r="AH12" s="24">
        <v>394.90000000000003</v>
      </c>
      <c r="AI12" s="53">
        <v>3.3665440365336496</v>
      </c>
    </row>
    <row r="13" spans="1:35" x14ac:dyDescent="0.3">
      <c r="A13" s="15" t="s">
        <v>106</v>
      </c>
      <c r="B13" s="10" t="s">
        <v>20</v>
      </c>
      <c r="C13" s="10" t="s">
        <v>23</v>
      </c>
      <c r="D13" s="10" t="s">
        <v>102</v>
      </c>
      <c r="E13" s="10" t="s">
        <v>101</v>
      </c>
      <c r="F13" s="10">
        <v>9</v>
      </c>
      <c r="G13" s="10">
        <v>62</v>
      </c>
      <c r="H13" s="2">
        <v>6.8888888888888893</v>
      </c>
      <c r="I13" s="10">
        <v>9</v>
      </c>
      <c r="J13" s="10">
        <v>2</v>
      </c>
      <c r="K13" s="10">
        <v>3</v>
      </c>
      <c r="L13" s="10">
        <v>530</v>
      </c>
      <c r="M13" s="2">
        <v>353.66944444444448</v>
      </c>
      <c r="N13" s="2">
        <v>349.875</v>
      </c>
      <c r="O13" s="2">
        <v>4.0092562655022599</v>
      </c>
      <c r="P13" s="10">
        <v>9</v>
      </c>
      <c r="Q13" s="10">
        <v>37</v>
      </c>
      <c r="R13" s="2">
        <v>4.1100000000000003</v>
      </c>
      <c r="S13" s="10">
        <v>9</v>
      </c>
      <c r="T13" s="10">
        <v>4</v>
      </c>
      <c r="U13" s="10">
        <v>5</v>
      </c>
      <c r="V13" s="10">
        <v>545</v>
      </c>
      <c r="W13" s="2">
        <v>387.05555555555554</v>
      </c>
      <c r="X13" s="2">
        <v>380.625</v>
      </c>
      <c r="Y13" s="2">
        <v>9.79780146666827</v>
      </c>
      <c r="Z13" s="10">
        <v>8</v>
      </c>
      <c r="AA13" s="10">
        <v>40</v>
      </c>
      <c r="AB13" s="2">
        <v>5</v>
      </c>
      <c r="AC13" s="10">
        <v>7</v>
      </c>
      <c r="AD13" s="10">
        <v>3</v>
      </c>
      <c r="AE13" s="10">
        <v>5</v>
      </c>
      <c r="AF13" s="10">
        <v>500</v>
      </c>
      <c r="AG13" s="2">
        <v>409.35714285714283</v>
      </c>
      <c r="AH13" s="2">
        <v>405</v>
      </c>
      <c r="AI13" s="54">
        <v>7.5224154826676219</v>
      </c>
    </row>
    <row r="14" spans="1:35" x14ac:dyDescent="0.3">
      <c r="A14" s="22" t="s">
        <v>106</v>
      </c>
      <c r="B14" s="23" t="s">
        <v>20</v>
      </c>
      <c r="C14" s="23" t="s">
        <v>24</v>
      </c>
      <c r="D14" s="23" t="s">
        <v>102</v>
      </c>
      <c r="E14" s="23" t="s">
        <v>101</v>
      </c>
      <c r="F14" s="23">
        <v>4</v>
      </c>
      <c r="G14" s="23">
        <v>14</v>
      </c>
      <c r="H14" s="24">
        <v>3.5</v>
      </c>
      <c r="I14" s="23">
        <v>4</v>
      </c>
      <c r="J14" s="23">
        <v>1</v>
      </c>
      <c r="K14" s="23">
        <v>1</v>
      </c>
      <c r="L14" s="23">
        <v>530</v>
      </c>
      <c r="M14" s="24">
        <v>354.01249999999999</v>
      </c>
      <c r="N14" s="24">
        <v>343.80625000000003</v>
      </c>
      <c r="O14" s="24">
        <v>12.09781101067461</v>
      </c>
      <c r="P14" s="23">
        <v>5</v>
      </c>
      <c r="Q14" s="23">
        <v>15</v>
      </c>
      <c r="R14" s="24">
        <v>3.75</v>
      </c>
      <c r="S14" s="23">
        <v>5</v>
      </c>
      <c r="T14" s="23">
        <v>2</v>
      </c>
      <c r="U14" s="23">
        <v>1</v>
      </c>
      <c r="V14" s="23">
        <v>545</v>
      </c>
      <c r="W14" s="24">
        <v>374.14500000000004</v>
      </c>
      <c r="X14" s="24">
        <v>358.38749999999999</v>
      </c>
      <c r="Y14" s="24">
        <v>15.724530199659668</v>
      </c>
      <c r="Z14" s="23">
        <v>6</v>
      </c>
      <c r="AA14" s="23">
        <v>26</v>
      </c>
      <c r="AB14" s="24">
        <v>4.333333333333333</v>
      </c>
      <c r="AC14" s="23">
        <v>6</v>
      </c>
      <c r="AD14" s="23">
        <v>3</v>
      </c>
      <c r="AE14" s="23">
        <v>6</v>
      </c>
      <c r="AF14" s="23">
        <v>500</v>
      </c>
      <c r="AG14" s="24">
        <v>395.28750000000008</v>
      </c>
      <c r="AH14" s="24">
        <v>391.26875000000001</v>
      </c>
      <c r="AI14" s="53">
        <v>3.6960775943238757</v>
      </c>
    </row>
    <row r="15" spans="1:35" x14ac:dyDescent="0.3">
      <c r="A15" s="15" t="s">
        <v>106</v>
      </c>
      <c r="B15" s="10" t="s">
        <v>20</v>
      </c>
      <c r="C15" s="10" t="s">
        <v>25</v>
      </c>
      <c r="D15" s="10" t="s">
        <v>102</v>
      </c>
      <c r="E15" s="10" t="s">
        <v>101</v>
      </c>
      <c r="F15" s="10">
        <v>14</v>
      </c>
      <c r="G15" s="10">
        <v>59</v>
      </c>
      <c r="H15" s="2">
        <v>4.2142857142857144</v>
      </c>
      <c r="I15" s="10">
        <v>14</v>
      </c>
      <c r="J15" s="10">
        <v>7</v>
      </c>
      <c r="K15" s="10">
        <v>14</v>
      </c>
      <c r="L15" s="10">
        <v>530</v>
      </c>
      <c r="M15" s="2">
        <v>353.37142857142857</v>
      </c>
      <c r="N15" s="2">
        <v>342.89375000000001</v>
      </c>
      <c r="O15" s="2">
        <v>12.344207205430905</v>
      </c>
      <c r="P15" s="10">
        <v>8</v>
      </c>
      <c r="Q15" s="10">
        <v>23</v>
      </c>
      <c r="R15" s="2">
        <v>2.88</v>
      </c>
      <c r="S15" s="10">
        <v>7</v>
      </c>
      <c r="T15" s="10">
        <v>4</v>
      </c>
      <c r="U15" s="10">
        <v>6</v>
      </c>
      <c r="V15" s="10">
        <v>545</v>
      </c>
      <c r="W15" s="2">
        <v>358.24285714285713</v>
      </c>
      <c r="X15" s="2">
        <v>332.57499999999999</v>
      </c>
      <c r="Y15" s="2">
        <v>23.80726447613764</v>
      </c>
      <c r="Z15" s="10">
        <v>10</v>
      </c>
      <c r="AA15" s="10">
        <v>71</v>
      </c>
      <c r="AB15" s="2">
        <v>7.1</v>
      </c>
      <c r="AC15" s="10">
        <v>10</v>
      </c>
      <c r="AD15" s="10">
        <v>5</v>
      </c>
      <c r="AE15" s="10">
        <v>7</v>
      </c>
      <c r="AF15" s="10">
        <v>500</v>
      </c>
      <c r="AG15" s="2">
        <v>397.21750000000003</v>
      </c>
      <c r="AH15" s="2">
        <v>393.28749999999997</v>
      </c>
      <c r="AI15" s="54">
        <v>4.4464318559926888</v>
      </c>
    </row>
    <row r="16" spans="1:35" x14ac:dyDescent="0.3">
      <c r="A16" s="22" t="s">
        <v>106</v>
      </c>
      <c r="B16" s="23" t="s">
        <v>26</v>
      </c>
      <c r="C16" s="23" t="s">
        <v>27</v>
      </c>
      <c r="D16" s="23" t="s">
        <v>102</v>
      </c>
      <c r="E16" s="23" t="s">
        <v>103</v>
      </c>
      <c r="F16" s="23">
        <v>10</v>
      </c>
      <c r="G16" s="23">
        <v>50</v>
      </c>
      <c r="H16" s="24">
        <v>5</v>
      </c>
      <c r="I16" s="23">
        <v>10</v>
      </c>
      <c r="J16" s="23">
        <v>4</v>
      </c>
      <c r="K16" s="23">
        <v>5</v>
      </c>
      <c r="L16" s="23">
        <v>530</v>
      </c>
      <c r="M16" s="24">
        <v>348.98</v>
      </c>
      <c r="N16" s="24">
        <v>335.61250000000001</v>
      </c>
      <c r="O16" s="24">
        <v>13.766566383815535</v>
      </c>
      <c r="P16" s="23">
        <v>10</v>
      </c>
      <c r="Q16" s="23">
        <v>74</v>
      </c>
      <c r="R16" s="24">
        <v>6.73</v>
      </c>
      <c r="S16" s="23">
        <v>9</v>
      </c>
      <c r="T16" s="23">
        <v>8</v>
      </c>
      <c r="U16" s="23">
        <v>25</v>
      </c>
      <c r="V16" s="23">
        <v>545</v>
      </c>
      <c r="W16" s="24">
        <v>377.62777777777774</v>
      </c>
      <c r="X16" s="24">
        <v>374.28750000000002</v>
      </c>
      <c r="Y16" s="24">
        <v>4.7241466666874246</v>
      </c>
      <c r="Z16" s="23">
        <v>9</v>
      </c>
      <c r="AA16" s="23">
        <v>40</v>
      </c>
      <c r="AB16" s="24">
        <v>4.4444444444444446</v>
      </c>
      <c r="AC16" s="23">
        <v>9</v>
      </c>
      <c r="AD16" s="23">
        <v>8</v>
      </c>
      <c r="AE16" s="23">
        <v>22</v>
      </c>
      <c r="AF16" s="23">
        <v>500</v>
      </c>
      <c r="AG16" s="24">
        <v>376.5333333333333</v>
      </c>
      <c r="AH16" s="24">
        <v>363.83749999999998</v>
      </c>
      <c r="AI16" s="53">
        <v>13.740385527505182</v>
      </c>
    </row>
    <row r="17" spans="1:35" x14ac:dyDescent="0.3">
      <c r="A17" s="15" t="s">
        <v>106</v>
      </c>
      <c r="B17" s="10" t="s">
        <v>26</v>
      </c>
      <c r="C17" s="10" t="s">
        <v>28</v>
      </c>
      <c r="D17" s="10" t="s">
        <v>102</v>
      </c>
      <c r="E17" s="10" t="s">
        <v>103</v>
      </c>
      <c r="F17" s="10">
        <v>9</v>
      </c>
      <c r="G17" s="10">
        <v>55</v>
      </c>
      <c r="H17" s="2">
        <v>6.1111111111111107</v>
      </c>
      <c r="I17" s="10">
        <v>9</v>
      </c>
      <c r="J17" s="10">
        <v>3</v>
      </c>
      <c r="K17" s="10">
        <v>6</v>
      </c>
      <c r="L17" s="10">
        <v>530</v>
      </c>
      <c r="M17" s="2">
        <v>355.16666666666669</v>
      </c>
      <c r="N17" s="2">
        <v>344.02499999999998</v>
      </c>
      <c r="O17" s="2">
        <v>19.193495715418219</v>
      </c>
      <c r="P17" s="10">
        <v>10</v>
      </c>
      <c r="Q17" s="10">
        <v>40</v>
      </c>
      <c r="R17" s="2">
        <v>4</v>
      </c>
      <c r="S17" s="10">
        <v>9</v>
      </c>
      <c r="T17" s="10">
        <v>7</v>
      </c>
      <c r="U17" s="10">
        <v>14</v>
      </c>
      <c r="V17" s="10">
        <v>545</v>
      </c>
      <c r="W17" s="2">
        <v>369.86111111111109</v>
      </c>
      <c r="X17" s="2">
        <v>349.36249999999995</v>
      </c>
      <c r="Y17" s="2">
        <v>22.039081799004695</v>
      </c>
      <c r="Z17" s="10">
        <v>14</v>
      </c>
      <c r="AA17" s="10">
        <v>75</v>
      </c>
      <c r="AB17" s="2">
        <v>5.3571428571428568</v>
      </c>
      <c r="AC17" s="10">
        <v>13</v>
      </c>
      <c r="AD17" s="10">
        <v>9</v>
      </c>
      <c r="AE17" s="10">
        <v>20</v>
      </c>
      <c r="AF17" s="10">
        <v>500</v>
      </c>
      <c r="AG17" s="2">
        <v>397.99999999999994</v>
      </c>
      <c r="AH17" s="2">
        <v>393.375</v>
      </c>
      <c r="AI17" s="54">
        <v>6.6397694584680114</v>
      </c>
    </row>
    <row r="18" spans="1:35" x14ac:dyDescent="0.3">
      <c r="A18" s="22" t="s">
        <v>106</v>
      </c>
      <c r="B18" s="23" t="s">
        <v>26</v>
      </c>
      <c r="C18" s="23" t="s">
        <v>29</v>
      </c>
      <c r="D18" s="23" t="s">
        <v>102</v>
      </c>
      <c r="E18" s="23" t="s">
        <v>103</v>
      </c>
      <c r="F18" s="23">
        <v>11</v>
      </c>
      <c r="G18" s="23">
        <v>78</v>
      </c>
      <c r="H18" s="24">
        <v>7.0909090909090908</v>
      </c>
      <c r="I18" s="23">
        <v>10</v>
      </c>
      <c r="J18" s="23">
        <v>3</v>
      </c>
      <c r="K18" s="23">
        <v>6</v>
      </c>
      <c r="L18" s="23">
        <v>530</v>
      </c>
      <c r="M18" s="24">
        <v>366.7</v>
      </c>
      <c r="N18" s="24">
        <v>351.95625000000001</v>
      </c>
      <c r="O18" s="24">
        <v>19.604970670725315</v>
      </c>
      <c r="P18" s="23">
        <v>15</v>
      </c>
      <c r="Q18" s="23">
        <v>98</v>
      </c>
      <c r="R18" s="24">
        <v>6.53</v>
      </c>
      <c r="S18" s="23">
        <v>14</v>
      </c>
      <c r="T18" s="23">
        <v>8</v>
      </c>
      <c r="U18" s="23">
        <v>17</v>
      </c>
      <c r="V18" s="23">
        <v>545</v>
      </c>
      <c r="W18" s="24">
        <v>374.7910714285714</v>
      </c>
      <c r="X18" s="24">
        <v>370.90625</v>
      </c>
      <c r="Y18" s="24">
        <v>4.564034547637335</v>
      </c>
      <c r="Z18" s="23">
        <v>16</v>
      </c>
      <c r="AA18" s="23">
        <v>75</v>
      </c>
      <c r="AB18" s="24">
        <v>4.6875</v>
      </c>
      <c r="AC18" s="23">
        <v>16</v>
      </c>
      <c r="AD18" s="23">
        <v>11</v>
      </c>
      <c r="AE18" s="23">
        <v>18</v>
      </c>
      <c r="AF18" s="23">
        <v>500</v>
      </c>
      <c r="AG18" s="24">
        <v>390.1875</v>
      </c>
      <c r="AH18" s="24">
        <v>384.63750000000005</v>
      </c>
      <c r="AI18" s="53">
        <v>8.226448390709999</v>
      </c>
    </row>
    <row r="19" spans="1:35" x14ac:dyDescent="0.3">
      <c r="A19" s="15" t="s">
        <v>106</v>
      </c>
      <c r="B19" s="10" t="s">
        <v>30</v>
      </c>
      <c r="C19" s="10" t="s">
        <v>31</v>
      </c>
      <c r="D19" s="10" t="s">
        <v>104</v>
      </c>
      <c r="E19" s="10" t="s">
        <v>103</v>
      </c>
      <c r="F19" s="10">
        <v>8</v>
      </c>
      <c r="G19" s="10">
        <v>56</v>
      </c>
      <c r="H19" s="2">
        <v>7</v>
      </c>
      <c r="I19" s="10">
        <v>8</v>
      </c>
      <c r="J19" s="10">
        <v>4</v>
      </c>
      <c r="K19" s="10">
        <v>4</v>
      </c>
      <c r="L19" s="10">
        <v>530</v>
      </c>
      <c r="M19" s="2">
        <v>408.24374999999998</v>
      </c>
      <c r="N19" s="2">
        <v>402.78750000000002</v>
      </c>
      <c r="O19" s="2">
        <v>6.9635518729668417</v>
      </c>
      <c r="P19" s="10">
        <v>9</v>
      </c>
      <c r="Q19" s="10">
        <v>36</v>
      </c>
      <c r="R19" s="2">
        <v>4</v>
      </c>
      <c r="S19" s="10">
        <v>9</v>
      </c>
      <c r="T19" s="10">
        <v>8</v>
      </c>
      <c r="U19" s="10">
        <v>16</v>
      </c>
      <c r="V19" s="10">
        <v>545</v>
      </c>
      <c r="W19" s="2">
        <v>391.99166666666662</v>
      </c>
      <c r="X19" s="2">
        <v>382.72500000000002</v>
      </c>
      <c r="Y19" s="2">
        <v>24.750967994538822</v>
      </c>
      <c r="Z19" s="10">
        <v>9</v>
      </c>
      <c r="AA19" s="10">
        <v>53</v>
      </c>
      <c r="AB19" s="2">
        <v>5.8888888888888893</v>
      </c>
      <c r="AC19" s="10">
        <v>9</v>
      </c>
      <c r="AD19" s="10">
        <v>7</v>
      </c>
      <c r="AE19" s="10">
        <v>9</v>
      </c>
      <c r="AF19" s="10">
        <v>500</v>
      </c>
      <c r="AG19" s="2">
        <v>412.45833333333331</v>
      </c>
      <c r="AH19" s="2">
        <v>404.375</v>
      </c>
      <c r="AI19" s="54">
        <v>10.717742299570757</v>
      </c>
    </row>
    <row r="20" spans="1:35" x14ac:dyDescent="0.3">
      <c r="A20" s="22" t="s">
        <v>106</v>
      </c>
      <c r="B20" s="23" t="s">
        <v>30</v>
      </c>
      <c r="C20" s="23" t="s">
        <v>32</v>
      </c>
      <c r="D20" s="23" t="s">
        <v>104</v>
      </c>
      <c r="E20" s="23" t="s">
        <v>103</v>
      </c>
      <c r="F20" s="23">
        <v>35</v>
      </c>
      <c r="G20" s="23">
        <v>153</v>
      </c>
      <c r="H20" s="24">
        <v>4.371428571428571</v>
      </c>
      <c r="I20" s="23">
        <v>35</v>
      </c>
      <c r="J20" s="23">
        <v>13</v>
      </c>
      <c r="K20" s="23">
        <v>20</v>
      </c>
      <c r="L20" s="23">
        <v>530</v>
      </c>
      <c r="M20" s="24">
        <v>371.99928571428575</v>
      </c>
      <c r="N20" s="24">
        <v>362.9</v>
      </c>
      <c r="O20" s="24">
        <v>12.508279380523311</v>
      </c>
      <c r="P20" s="23">
        <v>35</v>
      </c>
      <c r="Q20" s="23">
        <v>107</v>
      </c>
      <c r="R20" s="24">
        <v>2.97</v>
      </c>
      <c r="S20" s="23">
        <v>35</v>
      </c>
      <c r="T20" s="23">
        <v>22</v>
      </c>
      <c r="U20" s="23">
        <v>31</v>
      </c>
      <c r="V20" s="23">
        <v>545</v>
      </c>
      <c r="W20" s="24">
        <v>356.89499999999992</v>
      </c>
      <c r="X20" s="24">
        <v>341.32499999999999</v>
      </c>
      <c r="Y20" s="24">
        <v>41.319493324234209</v>
      </c>
      <c r="Z20" s="23">
        <v>33</v>
      </c>
      <c r="AA20" s="23">
        <v>141</v>
      </c>
      <c r="AB20" s="24">
        <v>4.2727272727272725</v>
      </c>
      <c r="AC20" s="23">
        <v>33</v>
      </c>
      <c r="AD20" s="23">
        <v>15</v>
      </c>
      <c r="AE20" s="23">
        <v>33</v>
      </c>
      <c r="AF20" s="23">
        <v>500</v>
      </c>
      <c r="AG20" s="24">
        <v>411.86666666666656</v>
      </c>
      <c r="AH20" s="24">
        <v>403.32499999999999</v>
      </c>
      <c r="AI20" s="53">
        <v>10.547629467033255</v>
      </c>
    </row>
    <row r="21" spans="1:35" x14ac:dyDescent="0.3">
      <c r="A21" s="15" t="s">
        <v>106</v>
      </c>
      <c r="B21" s="10" t="s">
        <v>30</v>
      </c>
      <c r="C21" s="10" t="s">
        <v>33</v>
      </c>
      <c r="D21" s="10" t="s">
        <v>104</v>
      </c>
      <c r="E21" s="10" t="s">
        <v>103</v>
      </c>
      <c r="F21" s="10">
        <v>45</v>
      </c>
      <c r="G21" s="10">
        <v>239</v>
      </c>
      <c r="H21" s="2">
        <v>5.3111111111111109</v>
      </c>
      <c r="I21" s="10">
        <v>45</v>
      </c>
      <c r="J21" s="10">
        <v>28</v>
      </c>
      <c r="K21" s="10">
        <v>37</v>
      </c>
      <c r="L21" s="10">
        <v>530</v>
      </c>
      <c r="M21" s="2">
        <v>380.97444444444449</v>
      </c>
      <c r="N21" s="2">
        <v>371.83749999999998</v>
      </c>
      <c r="O21" s="2">
        <v>14.832299110845231</v>
      </c>
      <c r="P21" s="10">
        <v>57</v>
      </c>
      <c r="Q21" s="10">
        <v>177</v>
      </c>
      <c r="R21" s="2">
        <v>3.22</v>
      </c>
      <c r="S21" s="10">
        <v>56</v>
      </c>
      <c r="T21" s="10">
        <v>47</v>
      </c>
      <c r="U21" s="10">
        <v>91</v>
      </c>
      <c r="V21" s="10">
        <v>545</v>
      </c>
      <c r="W21" s="2">
        <v>380.35133928571429</v>
      </c>
      <c r="X21" s="2">
        <v>374.04374999999999</v>
      </c>
      <c r="Y21" s="2">
        <v>15.174804673110547</v>
      </c>
      <c r="Z21" s="10">
        <v>42</v>
      </c>
      <c r="AA21" s="10">
        <v>163</v>
      </c>
      <c r="AB21" s="2">
        <v>3.8809523809523809</v>
      </c>
      <c r="AC21" s="10">
        <v>39</v>
      </c>
      <c r="AD21" s="10">
        <v>31</v>
      </c>
      <c r="AE21" s="10">
        <v>70</v>
      </c>
      <c r="AF21" s="10">
        <v>500</v>
      </c>
      <c r="AG21" s="2">
        <v>411.11794871794871</v>
      </c>
      <c r="AH21" s="2">
        <v>405.15</v>
      </c>
      <c r="AI21" s="54">
        <v>8.5765612107954023</v>
      </c>
    </row>
    <row r="22" spans="1:35" x14ac:dyDescent="0.3">
      <c r="A22" s="22" t="s">
        <v>106</v>
      </c>
      <c r="B22" s="23" t="s">
        <v>30</v>
      </c>
      <c r="C22" s="23" t="s">
        <v>34</v>
      </c>
      <c r="D22" s="23" t="s">
        <v>104</v>
      </c>
      <c r="E22" s="23" t="s">
        <v>103</v>
      </c>
      <c r="F22" s="23">
        <v>21</v>
      </c>
      <c r="G22" s="23">
        <v>120</v>
      </c>
      <c r="H22" s="24">
        <v>5.7142857142857144</v>
      </c>
      <c r="I22" s="23">
        <v>21</v>
      </c>
      <c r="J22" s="23">
        <v>7</v>
      </c>
      <c r="K22" s="23">
        <v>9</v>
      </c>
      <c r="L22" s="23">
        <v>530</v>
      </c>
      <c r="M22" s="24">
        <v>372.74642857142868</v>
      </c>
      <c r="N22" s="24">
        <v>366</v>
      </c>
      <c r="O22" s="24">
        <v>7.9270193676073362</v>
      </c>
      <c r="P22" s="23">
        <v>21</v>
      </c>
      <c r="Q22" s="23">
        <v>69</v>
      </c>
      <c r="R22" s="24">
        <v>3.29</v>
      </c>
      <c r="S22" s="23">
        <v>21</v>
      </c>
      <c r="T22" s="23">
        <v>16</v>
      </c>
      <c r="U22" s="23">
        <v>25</v>
      </c>
      <c r="V22" s="23">
        <v>545</v>
      </c>
      <c r="W22" s="24">
        <v>343.0761904761905</v>
      </c>
      <c r="X22" s="24">
        <v>308.6875</v>
      </c>
      <c r="Y22" s="24">
        <v>39.839753026366147</v>
      </c>
      <c r="Z22" s="23">
        <v>25</v>
      </c>
      <c r="AA22" s="23">
        <v>102</v>
      </c>
      <c r="AB22" s="24">
        <v>4.08</v>
      </c>
      <c r="AC22" s="23">
        <v>23</v>
      </c>
      <c r="AD22" s="23">
        <v>16</v>
      </c>
      <c r="AE22" s="23">
        <v>30</v>
      </c>
      <c r="AF22" s="23">
        <v>500</v>
      </c>
      <c r="AG22" s="24">
        <v>405.55978260869563</v>
      </c>
      <c r="AH22" s="24">
        <v>401.52499999999998</v>
      </c>
      <c r="AI22" s="53">
        <v>6.210828285843518</v>
      </c>
    </row>
    <row r="23" spans="1:35" x14ac:dyDescent="0.3">
      <c r="A23" s="15" t="s">
        <v>106</v>
      </c>
      <c r="B23" s="10" t="s">
        <v>30</v>
      </c>
      <c r="C23" s="10" t="s">
        <v>35</v>
      </c>
      <c r="D23" s="10" t="s">
        <v>104</v>
      </c>
      <c r="E23" s="10" t="s">
        <v>103</v>
      </c>
      <c r="F23" s="10">
        <v>24</v>
      </c>
      <c r="G23" s="10">
        <v>126</v>
      </c>
      <c r="H23" s="2">
        <v>5.25</v>
      </c>
      <c r="I23" s="10">
        <v>24</v>
      </c>
      <c r="J23" s="10">
        <v>13</v>
      </c>
      <c r="K23" s="10">
        <v>24</v>
      </c>
      <c r="L23" s="10">
        <v>530</v>
      </c>
      <c r="M23" s="2">
        <v>390.65208333333322</v>
      </c>
      <c r="N23" s="2">
        <v>374.3</v>
      </c>
      <c r="O23" s="2">
        <v>18.262545511959413</v>
      </c>
      <c r="P23" s="10">
        <v>22</v>
      </c>
      <c r="Q23" s="10">
        <v>69</v>
      </c>
      <c r="R23" s="2">
        <v>3.14</v>
      </c>
      <c r="S23" s="10">
        <v>21</v>
      </c>
      <c r="T23" s="10">
        <v>16</v>
      </c>
      <c r="U23" s="10">
        <v>40</v>
      </c>
      <c r="V23" s="10">
        <v>545</v>
      </c>
      <c r="W23" s="2">
        <v>379.97976190476186</v>
      </c>
      <c r="X23" s="2">
        <v>339.13749999999999</v>
      </c>
      <c r="Y23" s="2">
        <v>41.819459342575286</v>
      </c>
      <c r="Z23" s="10">
        <v>22</v>
      </c>
      <c r="AA23" s="10">
        <v>80</v>
      </c>
      <c r="AB23" s="2">
        <v>3.6363636363636362</v>
      </c>
      <c r="AC23" s="10">
        <v>23</v>
      </c>
      <c r="AD23" s="10">
        <v>20</v>
      </c>
      <c r="AE23" s="10">
        <v>34</v>
      </c>
      <c r="AF23" s="10">
        <v>500</v>
      </c>
      <c r="AG23" s="2">
        <v>416.65</v>
      </c>
      <c r="AH23" s="2">
        <v>411.9</v>
      </c>
      <c r="AI23" s="54">
        <v>11.632696143425763</v>
      </c>
    </row>
    <row r="24" spans="1:35" x14ac:dyDescent="0.3">
      <c r="A24" s="22" t="s">
        <v>106</v>
      </c>
      <c r="B24" s="23" t="s">
        <v>30</v>
      </c>
      <c r="C24" s="23" t="s">
        <v>98</v>
      </c>
      <c r="D24" s="23" t="s">
        <v>105</v>
      </c>
      <c r="E24" s="23" t="s">
        <v>103</v>
      </c>
      <c r="F24" s="23">
        <v>19</v>
      </c>
      <c r="G24" s="23">
        <v>85</v>
      </c>
      <c r="H24" s="24">
        <v>4.4736842105263159</v>
      </c>
      <c r="I24" s="23">
        <v>19</v>
      </c>
      <c r="J24" s="23">
        <v>4</v>
      </c>
      <c r="K24" s="23">
        <v>4</v>
      </c>
      <c r="L24" s="23">
        <v>180</v>
      </c>
      <c r="M24" s="24">
        <v>135.93684210526314</v>
      </c>
      <c r="N24" s="24">
        <v>130.69999999999999</v>
      </c>
      <c r="O24" s="24">
        <v>8.2294215775706281</v>
      </c>
      <c r="P24" s="23">
        <v>14</v>
      </c>
      <c r="Q24" s="23">
        <v>80</v>
      </c>
      <c r="R24" s="24">
        <v>5.71</v>
      </c>
      <c r="S24" s="23">
        <v>14</v>
      </c>
      <c r="T24" s="23">
        <v>3</v>
      </c>
      <c r="U24" s="23">
        <v>5</v>
      </c>
      <c r="V24" s="23">
        <v>160</v>
      </c>
      <c r="W24" s="24">
        <v>117.41071428571426</v>
      </c>
      <c r="X24" s="24">
        <v>110.85</v>
      </c>
      <c r="Y24" s="24">
        <v>4.8535031005390721</v>
      </c>
      <c r="Z24" s="23">
        <v>14</v>
      </c>
      <c r="AA24" s="23">
        <v>65</v>
      </c>
      <c r="AB24" s="24">
        <v>4.6428571428571432</v>
      </c>
      <c r="AC24" s="23">
        <v>14</v>
      </c>
      <c r="AD24" s="23">
        <v>3</v>
      </c>
      <c r="AE24" s="23">
        <v>3</v>
      </c>
      <c r="AF24" s="23">
        <v>160</v>
      </c>
      <c r="AG24" s="24">
        <v>118.69642857142856</v>
      </c>
      <c r="AH24" s="24">
        <v>111.99</v>
      </c>
      <c r="AI24" s="53">
        <v>8.2275769798395775</v>
      </c>
    </row>
    <row r="25" spans="1:35" x14ac:dyDescent="0.3">
      <c r="A25" s="15" t="s">
        <v>106</v>
      </c>
      <c r="B25" s="10" t="s">
        <v>30</v>
      </c>
      <c r="C25" s="10" t="s">
        <v>36</v>
      </c>
      <c r="D25" s="10" t="s">
        <v>100</v>
      </c>
      <c r="E25" s="10" t="s">
        <v>103</v>
      </c>
      <c r="F25" s="10">
        <v>15</v>
      </c>
      <c r="G25" s="10">
        <v>72</v>
      </c>
      <c r="H25" s="2">
        <v>4.8</v>
      </c>
      <c r="I25" s="10">
        <v>15</v>
      </c>
      <c r="J25" s="10">
        <v>6</v>
      </c>
      <c r="K25" s="10">
        <v>6</v>
      </c>
      <c r="L25" s="10">
        <v>500</v>
      </c>
      <c r="M25" s="2">
        <v>388.56666666666666</v>
      </c>
      <c r="N25" s="2">
        <v>382</v>
      </c>
      <c r="O25" s="2">
        <v>9.544399172056643</v>
      </c>
      <c r="P25" s="10">
        <v>13</v>
      </c>
      <c r="Q25" s="10">
        <v>52</v>
      </c>
      <c r="R25" s="2">
        <v>4</v>
      </c>
      <c r="S25" s="10">
        <v>13</v>
      </c>
      <c r="T25" s="10">
        <v>6</v>
      </c>
      <c r="U25" s="10">
        <v>12</v>
      </c>
      <c r="V25" s="10">
        <v>500</v>
      </c>
      <c r="W25" s="2">
        <v>410.34615384615387</v>
      </c>
      <c r="X25" s="2">
        <v>402.25</v>
      </c>
      <c r="Y25" s="2">
        <v>9.1491584635810064</v>
      </c>
      <c r="Z25" s="10">
        <v>12</v>
      </c>
      <c r="AA25" s="10">
        <v>53</v>
      </c>
      <c r="AB25" s="2">
        <v>4.416666666666667</v>
      </c>
      <c r="AC25" s="10">
        <v>11</v>
      </c>
      <c r="AD25" s="10">
        <v>8</v>
      </c>
      <c r="AE25" s="10">
        <v>15</v>
      </c>
      <c r="AF25" s="10">
        <v>500</v>
      </c>
      <c r="AG25" s="2">
        <v>413.68181818181819</v>
      </c>
      <c r="AH25" s="2">
        <v>410</v>
      </c>
      <c r="AI25" s="54">
        <v>4.5740012683979208</v>
      </c>
    </row>
    <row r="26" spans="1:35" x14ac:dyDescent="0.3">
      <c r="A26" s="22" t="s">
        <v>106</v>
      </c>
      <c r="B26" s="23" t="s">
        <v>37</v>
      </c>
      <c r="C26" s="23" t="s">
        <v>38</v>
      </c>
      <c r="D26" s="23" t="s">
        <v>100</v>
      </c>
      <c r="E26" s="23" t="s">
        <v>101</v>
      </c>
      <c r="F26" s="23">
        <v>6</v>
      </c>
      <c r="G26" s="23">
        <v>23</v>
      </c>
      <c r="H26" s="24">
        <v>3.8333333333333335</v>
      </c>
      <c r="I26" s="23">
        <v>6</v>
      </c>
      <c r="J26" s="23">
        <v>2</v>
      </c>
      <c r="K26" s="23">
        <v>2</v>
      </c>
      <c r="L26" s="23">
        <v>500</v>
      </c>
      <c r="M26" s="24">
        <v>399.33333333333331</v>
      </c>
      <c r="N26" s="24">
        <v>392.875</v>
      </c>
      <c r="O26" s="24">
        <v>5.2967495273569014</v>
      </c>
      <c r="P26" s="23">
        <v>6</v>
      </c>
      <c r="Q26" s="23">
        <v>26</v>
      </c>
      <c r="R26" s="24">
        <v>3.71</v>
      </c>
      <c r="S26" s="23">
        <v>6</v>
      </c>
      <c r="T26" s="23">
        <v>3</v>
      </c>
      <c r="U26" s="23">
        <v>3</v>
      </c>
      <c r="V26" s="23">
        <v>500</v>
      </c>
      <c r="W26" s="24">
        <v>402.08333333333331</v>
      </c>
      <c r="X26" s="24">
        <v>393</v>
      </c>
      <c r="Y26" s="24">
        <v>24.481994517513389</v>
      </c>
      <c r="Z26" s="23">
        <v>6</v>
      </c>
      <c r="AA26" s="23">
        <v>16</v>
      </c>
      <c r="AB26" s="24">
        <v>2.6666666666666665</v>
      </c>
      <c r="AC26" s="23">
        <v>6</v>
      </c>
      <c r="AD26" s="23">
        <v>5</v>
      </c>
      <c r="AE26" s="23">
        <v>6</v>
      </c>
      <c r="AF26" s="23">
        <v>500</v>
      </c>
      <c r="AG26" s="24">
        <v>404.91666666666669</v>
      </c>
      <c r="AH26" s="24">
        <v>382</v>
      </c>
      <c r="AI26" s="53">
        <v>23.204555347795161</v>
      </c>
    </row>
    <row r="27" spans="1:35" x14ac:dyDescent="0.3">
      <c r="A27" s="15" t="s">
        <v>106</v>
      </c>
      <c r="B27" s="10" t="s">
        <v>37</v>
      </c>
      <c r="C27" s="10" t="s">
        <v>39</v>
      </c>
      <c r="D27" s="10" t="s">
        <v>100</v>
      </c>
      <c r="E27" s="10" t="s">
        <v>101</v>
      </c>
      <c r="F27" s="10">
        <v>10</v>
      </c>
      <c r="G27" s="10">
        <v>34</v>
      </c>
      <c r="H27" s="2">
        <v>3.4</v>
      </c>
      <c r="I27" s="10">
        <v>10</v>
      </c>
      <c r="J27" s="10">
        <v>5</v>
      </c>
      <c r="K27" s="10">
        <v>5</v>
      </c>
      <c r="L27" s="10">
        <v>500</v>
      </c>
      <c r="M27" s="2">
        <v>386.65</v>
      </c>
      <c r="N27" s="2">
        <v>381.625</v>
      </c>
      <c r="O27" s="2">
        <v>10.457174570599841</v>
      </c>
      <c r="P27" s="10">
        <v>12</v>
      </c>
      <c r="Q27" s="10">
        <v>46</v>
      </c>
      <c r="R27" s="2">
        <v>3.83</v>
      </c>
      <c r="S27" s="10">
        <v>11</v>
      </c>
      <c r="T27" s="10">
        <v>3</v>
      </c>
      <c r="U27" s="10">
        <v>3</v>
      </c>
      <c r="V27" s="10">
        <v>500</v>
      </c>
      <c r="W27" s="2">
        <v>425.59090909090907</v>
      </c>
      <c r="X27" s="2">
        <v>419.5</v>
      </c>
      <c r="Y27" s="2">
        <v>8.546179853165075</v>
      </c>
      <c r="Z27" s="10">
        <v>10</v>
      </c>
      <c r="AA27" s="10">
        <v>29</v>
      </c>
      <c r="AB27" s="2">
        <v>2.9</v>
      </c>
      <c r="AC27" s="10">
        <v>9</v>
      </c>
      <c r="AD27" s="10">
        <v>5</v>
      </c>
      <c r="AE27" s="10">
        <v>10</v>
      </c>
      <c r="AF27" s="10">
        <v>500</v>
      </c>
      <c r="AG27" s="2">
        <v>426.94444444444446</v>
      </c>
      <c r="AH27" s="2">
        <v>421.5</v>
      </c>
      <c r="AI27" s="54">
        <v>7.9527928163788415</v>
      </c>
    </row>
    <row r="28" spans="1:35" x14ac:dyDescent="0.3">
      <c r="A28" s="22" t="s">
        <v>106</v>
      </c>
      <c r="B28" s="23" t="s">
        <v>37</v>
      </c>
      <c r="C28" s="23" t="s">
        <v>40</v>
      </c>
      <c r="D28" s="23" t="s">
        <v>100</v>
      </c>
      <c r="E28" s="23" t="s">
        <v>101</v>
      </c>
      <c r="F28" s="23">
        <v>6</v>
      </c>
      <c r="G28" s="23">
        <v>24</v>
      </c>
      <c r="H28" s="24">
        <v>4</v>
      </c>
      <c r="I28" s="23">
        <v>6</v>
      </c>
      <c r="J28" s="23">
        <v>2</v>
      </c>
      <c r="K28" s="23">
        <v>2</v>
      </c>
      <c r="L28" s="23">
        <v>500</v>
      </c>
      <c r="M28" s="24">
        <v>416</v>
      </c>
      <c r="N28" s="24">
        <v>406.875</v>
      </c>
      <c r="O28" s="24">
        <v>9.0783625542642152</v>
      </c>
      <c r="P28" s="23">
        <v>7</v>
      </c>
      <c r="Q28" s="23">
        <v>22</v>
      </c>
      <c r="R28" s="24">
        <v>3.14</v>
      </c>
      <c r="S28" s="23">
        <v>7</v>
      </c>
      <c r="T28" s="23">
        <v>3</v>
      </c>
      <c r="U28" s="23">
        <v>5</v>
      </c>
      <c r="V28" s="23">
        <v>500</v>
      </c>
      <c r="W28" s="24">
        <v>434.5</v>
      </c>
      <c r="X28" s="24">
        <v>429.5</v>
      </c>
      <c r="Y28" s="24">
        <v>5.7133927873774919</v>
      </c>
      <c r="Z28" s="23">
        <v>9</v>
      </c>
      <c r="AA28" s="23">
        <v>24</v>
      </c>
      <c r="AB28" s="24">
        <v>2.6666666666666665</v>
      </c>
      <c r="AC28" s="23">
        <v>9</v>
      </c>
      <c r="AD28" s="23">
        <v>6</v>
      </c>
      <c r="AE28" s="23">
        <v>8</v>
      </c>
      <c r="AF28" s="23">
        <v>500</v>
      </c>
      <c r="AG28" s="24">
        <v>415.94444444444446</v>
      </c>
      <c r="AH28" s="24">
        <v>408.75</v>
      </c>
      <c r="AI28" s="53">
        <v>14.735528577867026</v>
      </c>
    </row>
    <row r="29" spans="1:35" x14ac:dyDescent="0.3">
      <c r="A29" s="15" t="s">
        <v>106</v>
      </c>
      <c r="B29" s="10" t="s">
        <v>37</v>
      </c>
      <c r="C29" s="10" t="s">
        <v>41</v>
      </c>
      <c r="D29" s="10" t="s">
        <v>100</v>
      </c>
      <c r="E29" s="10" t="s">
        <v>101</v>
      </c>
      <c r="F29" s="10">
        <v>6</v>
      </c>
      <c r="G29" s="10">
        <v>25</v>
      </c>
      <c r="H29" s="2">
        <v>4.166666666666667</v>
      </c>
      <c r="I29" s="10">
        <v>6</v>
      </c>
      <c r="J29" s="10">
        <v>2</v>
      </c>
      <c r="K29" s="10">
        <v>2</v>
      </c>
      <c r="L29" s="10">
        <v>500</v>
      </c>
      <c r="M29" s="2">
        <v>398.75</v>
      </c>
      <c r="N29" s="2">
        <v>390</v>
      </c>
      <c r="O29" s="2">
        <v>10.254064234894052</v>
      </c>
      <c r="P29" s="10">
        <v>11</v>
      </c>
      <c r="Q29" s="10">
        <v>43</v>
      </c>
      <c r="R29" s="2">
        <v>3.91</v>
      </c>
      <c r="S29" s="10">
        <v>11</v>
      </c>
      <c r="T29" s="10">
        <v>4</v>
      </c>
      <c r="U29" s="10">
        <v>4</v>
      </c>
      <c r="V29" s="10">
        <v>500</v>
      </c>
      <c r="W29" s="2">
        <v>413.90909090909093</v>
      </c>
      <c r="X29" s="2">
        <v>407.5</v>
      </c>
      <c r="Y29" s="2">
        <v>23.845924162706584</v>
      </c>
      <c r="Z29" s="10">
        <v>8</v>
      </c>
      <c r="AA29" s="10">
        <v>24</v>
      </c>
      <c r="AB29" s="2">
        <v>3</v>
      </c>
      <c r="AC29" s="10">
        <v>8</v>
      </c>
      <c r="AD29" s="10">
        <v>4</v>
      </c>
      <c r="AE29" s="10">
        <v>4</v>
      </c>
      <c r="AF29" s="10">
        <v>500</v>
      </c>
      <c r="AG29" s="2">
        <v>418.4375</v>
      </c>
      <c r="AH29" s="2">
        <v>394.25</v>
      </c>
      <c r="AI29" s="54">
        <v>26.141965185310763</v>
      </c>
    </row>
    <row r="30" spans="1:35" x14ac:dyDescent="0.3">
      <c r="A30" s="22" t="s">
        <v>106</v>
      </c>
      <c r="B30" s="23" t="s">
        <v>37</v>
      </c>
      <c r="C30" s="23" t="s">
        <v>42</v>
      </c>
      <c r="D30" s="23" t="s">
        <v>100</v>
      </c>
      <c r="E30" s="23" t="s">
        <v>101</v>
      </c>
      <c r="F30" s="23">
        <v>5</v>
      </c>
      <c r="G30" s="23">
        <v>19</v>
      </c>
      <c r="H30" s="24">
        <v>3.8</v>
      </c>
      <c r="I30" s="23">
        <v>5</v>
      </c>
      <c r="J30" s="23">
        <v>1</v>
      </c>
      <c r="K30" s="23">
        <v>2</v>
      </c>
      <c r="L30" s="23">
        <v>500</v>
      </c>
      <c r="M30" s="24">
        <v>417</v>
      </c>
      <c r="N30" s="24">
        <v>409</v>
      </c>
      <c r="O30" s="24">
        <v>7.8549347546621924</v>
      </c>
      <c r="P30" s="23">
        <v>6</v>
      </c>
      <c r="Q30" s="23">
        <v>15</v>
      </c>
      <c r="R30" s="24">
        <v>2.5</v>
      </c>
      <c r="S30" s="23">
        <v>6</v>
      </c>
      <c r="T30" s="23">
        <v>4</v>
      </c>
      <c r="U30" s="23">
        <v>6</v>
      </c>
      <c r="V30" s="23">
        <v>500</v>
      </c>
      <c r="W30" s="24">
        <v>415</v>
      </c>
      <c r="X30" s="24">
        <v>403.875</v>
      </c>
      <c r="Y30" s="24">
        <v>12.267844146385297</v>
      </c>
      <c r="Z30" s="23">
        <v>6</v>
      </c>
      <c r="AA30" s="23">
        <v>24</v>
      </c>
      <c r="AB30" s="24">
        <v>4</v>
      </c>
      <c r="AC30" s="23">
        <v>6</v>
      </c>
      <c r="AD30" s="23">
        <v>1</v>
      </c>
      <c r="AE30" s="23">
        <v>1</v>
      </c>
      <c r="AF30" s="23">
        <v>500</v>
      </c>
      <c r="AG30" s="24">
        <v>422.75</v>
      </c>
      <c r="AH30" s="24">
        <v>413.75</v>
      </c>
      <c r="AI30" s="53">
        <v>8.6926693253568548</v>
      </c>
    </row>
    <row r="31" spans="1:35" x14ac:dyDescent="0.3">
      <c r="A31" s="15" t="s">
        <v>106</v>
      </c>
      <c r="B31" s="10" t="s">
        <v>37</v>
      </c>
      <c r="C31" s="10" t="s">
        <v>89</v>
      </c>
      <c r="D31" s="10" t="s">
        <v>100</v>
      </c>
      <c r="E31" s="10" t="s">
        <v>101</v>
      </c>
      <c r="F31" s="10">
        <v>10</v>
      </c>
      <c r="G31" s="10">
        <v>38</v>
      </c>
      <c r="H31" s="2">
        <v>3.8</v>
      </c>
      <c r="I31" s="10">
        <v>9</v>
      </c>
      <c r="J31" s="10">
        <v>1</v>
      </c>
      <c r="K31" s="10">
        <v>2</v>
      </c>
      <c r="L31" s="10">
        <v>500</v>
      </c>
      <c r="M31" s="2">
        <v>403.33333333333331</v>
      </c>
      <c r="N31" s="2">
        <v>396.25</v>
      </c>
      <c r="O31" s="2">
        <v>6.7412494720522274</v>
      </c>
      <c r="P31" s="10">
        <v>6</v>
      </c>
      <c r="Q31" s="10">
        <v>25</v>
      </c>
      <c r="R31" s="2">
        <v>3.57</v>
      </c>
      <c r="S31" s="10">
        <v>7</v>
      </c>
      <c r="T31" s="10">
        <v>2</v>
      </c>
      <c r="U31" s="10">
        <v>1</v>
      </c>
      <c r="V31" s="10">
        <v>500</v>
      </c>
      <c r="W31" s="2">
        <v>419.57142857142856</v>
      </c>
      <c r="X31" s="2">
        <v>416</v>
      </c>
      <c r="Y31" s="2">
        <v>32.70258680400481</v>
      </c>
      <c r="Z31" s="10">
        <v>4</v>
      </c>
      <c r="AA31" s="10">
        <v>34</v>
      </c>
      <c r="AB31" s="2">
        <v>8.5</v>
      </c>
      <c r="AC31" s="10">
        <v>4</v>
      </c>
      <c r="AD31" s="10">
        <v>0</v>
      </c>
      <c r="AE31" s="10">
        <v>0</v>
      </c>
      <c r="AF31" s="10">
        <v>500</v>
      </c>
      <c r="AG31" s="2">
        <v>417.5</v>
      </c>
      <c r="AH31" s="2">
        <v>407.13</v>
      </c>
      <c r="AI31" s="54">
        <v>9.9937480456533425</v>
      </c>
    </row>
    <row r="32" spans="1:35" x14ac:dyDescent="0.3">
      <c r="A32" s="22" t="s">
        <v>106</v>
      </c>
      <c r="B32" s="23" t="s">
        <v>37</v>
      </c>
      <c r="C32" s="23" t="s">
        <v>43</v>
      </c>
      <c r="D32" s="23" t="s">
        <v>100</v>
      </c>
      <c r="E32" s="23" t="s">
        <v>101</v>
      </c>
      <c r="F32" s="23">
        <v>3</v>
      </c>
      <c r="G32" s="23">
        <v>12</v>
      </c>
      <c r="H32" s="24">
        <v>4</v>
      </c>
      <c r="I32" s="23">
        <v>3</v>
      </c>
      <c r="J32" s="23">
        <v>2</v>
      </c>
      <c r="K32" s="23">
        <v>2</v>
      </c>
      <c r="L32" s="23">
        <v>500</v>
      </c>
      <c r="M32" s="24">
        <v>400.5</v>
      </c>
      <c r="N32" s="24">
        <v>397.5</v>
      </c>
      <c r="O32" s="24">
        <v>2.9439202887759488</v>
      </c>
      <c r="P32" s="23">
        <v>4</v>
      </c>
      <c r="Q32" s="23">
        <v>12</v>
      </c>
      <c r="R32" s="24">
        <v>3</v>
      </c>
      <c r="S32" s="23">
        <v>4</v>
      </c>
      <c r="T32" s="23">
        <v>3</v>
      </c>
      <c r="U32" s="23">
        <v>3</v>
      </c>
      <c r="V32" s="23">
        <v>500</v>
      </c>
      <c r="W32" s="24">
        <v>411.5</v>
      </c>
      <c r="X32" s="24">
        <v>397.375</v>
      </c>
      <c r="Y32" s="24">
        <v>13.697627531802725</v>
      </c>
      <c r="Z32" s="23">
        <v>4</v>
      </c>
      <c r="AA32" s="23">
        <v>12</v>
      </c>
      <c r="AB32" s="24">
        <v>3</v>
      </c>
      <c r="AC32" s="23">
        <v>4</v>
      </c>
      <c r="AD32" s="23">
        <v>2</v>
      </c>
      <c r="AE32" s="23">
        <v>3</v>
      </c>
      <c r="AF32" s="23">
        <v>500</v>
      </c>
      <c r="AG32" s="24">
        <v>404.5</v>
      </c>
      <c r="AH32" s="24">
        <v>398.5</v>
      </c>
      <c r="AI32" s="53">
        <v>6.9821200218844703</v>
      </c>
    </row>
    <row r="33" spans="1:35" x14ac:dyDescent="0.3">
      <c r="A33" s="15" t="s">
        <v>106</v>
      </c>
      <c r="B33" s="10" t="s">
        <v>37</v>
      </c>
      <c r="C33" s="10" t="s">
        <v>90</v>
      </c>
      <c r="D33" s="10" t="s">
        <v>100</v>
      </c>
      <c r="E33" s="10" t="s">
        <v>101</v>
      </c>
      <c r="F33" s="10">
        <v>5</v>
      </c>
      <c r="G33" s="10">
        <v>18</v>
      </c>
      <c r="H33" s="2">
        <v>3.6</v>
      </c>
      <c r="I33" s="10">
        <v>5</v>
      </c>
      <c r="J33" s="10">
        <v>0</v>
      </c>
      <c r="K33" s="10">
        <v>0</v>
      </c>
      <c r="L33" s="10">
        <v>500</v>
      </c>
      <c r="M33" s="2">
        <v>387.1</v>
      </c>
      <c r="N33" s="2">
        <v>378.25</v>
      </c>
      <c r="O33" s="2">
        <v>8.7772433029966752</v>
      </c>
      <c r="P33" s="10">
        <v>5</v>
      </c>
      <c r="Q33" s="10">
        <v>17</v>
      </c>
      <c r="R33" s="2">
        <v>2.83</v>
      </c>
      <c r="S33" s="10">
        <v>6</v>
      </c>
      <c r="T33" s="10">
        <v>1</v>
      </c>
      <c r="U33" s="10">
        <v>1</v>
      </c>
      <c r="V33" s="10">
        <v>500</v>
      </c>
      <c r="W33" s="2">
        <v>373.58333333333331</v>
      </c>
      <c r="X33" s="2">
        <v>352</v>
      </c>
      <c r="Y33" s="2">
        <v>28.935872584427486</v>
      </c>
      <c r="Z33" s="10">
        <v>4</v>
      </c>
      <c r="AA33" s="10">
        <v>15</v>
      </c>
      <c r="AB33" s="2">
        <v>3.75</v>
      </c>
      <c r="AC33" s="10">
        <v>4</v>
      </c>
      <c r="AD33" s="10">
        <v>2</v>
      </c>
      <c r="AE33" s="10">
        <v>2</v>
      </c>
      <c r="AF33" s="10">
        <v>500</v>
      </c>
      <c r="AG33" s="2">
        <v>419.875</v>
      </c>
      <c r="AH33" s="2">
        <v>416.13</v>
      </c>
      <c r="AI33" s="54">
        <v>3.5421568288261884</v>
      </c>
    </row>
    <row r="34" spans="1:35" x14ac:dyDescent="0.3">
      <c r="A34" s="22" t="s">
        <v>106</v>
      </c>
      <c r="B34" s="23" t="s">
        <v>37</v>
      </c>
      <c r="C34" s="23" t="s">
        <v>44</v>
      </c>
      <c r="D34" s="23" t="s">
        <v>102</v>
      </c>
      <c r="E34" s="23" t="s">
        <v>101</v>
      </c>
      <c r="F34" s="23">
        <v>5</v>
      </c>
      <c r="G34" s="23">
        <v>16</v>
      </c>
      <c r="H34" s="24">
        <v>3.2</v>
      </c>
      <c r="I34" s="23">
        <v>5</v>
      </c>
      <c r="J34" s="23">
        <v>2</v>
      </c>
      <c r="K34" s="23">
        <v>2</v>
      </c>
      <c r="L34" s="23">
        <v>530</v>
      </c>
      <c r="M34" s="24">
        <v>380.86499999999995</v>
      </c>
      <c r="N34" s="24">
        <v>367.3</v>
      </c>
      <c r="O34" s="24">
        <v>14.606912747052325</v>
      </c>
      <c r="P34" s="23">
        <v>6</v>
      </c>
      <c r="Q34" s="23">
        <v>17</v>
      </c>
      <c r="R34" s="24">
        <v>2.83</v>
      </c>
      <c r="S34" s="23">
        <v>6</v>
      </c>
      <c r="T34" s="23">
        <v>2</v>
      </c>
      <c r="U34" s="23">
        <v>4</v>
      </c>
      <c r="V34" s="23">
        <v>545</v>
      </c>
      <c r="W34" s="24">
        <v>395.28749999999997</v>
      </c>
      <c r="X34" s="24">
        <v>382.35625000000005</v>
      </c>
      <c r="Y34" s="24">
        <v>18.92635810846873</v>
      </c>
      <c r="Z34" s="23">
        <v>4</v>
      </c>
      <c r="AA34" s="23">
        <v>11</v>
      </c>
      <c r="AB34" s="24">
        <v>2.75</v>
      </c>
      <c r="AC34" s="23">
        <v>4</v>
      </c>
      <c r="AD34" s="23">
        <v>1</v>
      </c>
      <c r="AE34" s="23">
        <v>1</v>
      </c>
      <c r="AF34" s="23">
        <v>500</v>
      </c>
      <c r="AG34" s="24">
        <v>387.41874999999999</v>
      </c>
      <c r="AH34" s="24">
        <v>367.4</v>
      </c>
      <c r="AI34" s="53">
        <v>16.69181475117426</v>
      </c>
    </row>
    <row r="35" spans="1:35" x14ac:dyDescent="0.3">
      <c r="A35" s="15" t="s">
        <v>106</v>
      </c>
      <c r="B35" s="10" t="s">
        <v>37</v>
      </c>
      <c r="C35" s="10" t="s">
        <v>45</v>
      </c>
      <c r="D35" s="10" t="s">
        <v>102</v>
      </c>
      <c r="E35" s="10" t="s">
        <v>101</v>
      </c>
      <c r="F35" s="10">
        <v>15</v>
      </c>
      <c r="G35" s="10">
        <v>53</v>
      </c>
      <c r="H35" s="2">
        <v>3.5333333333333332</v>
      </c>
      <c r="I35" s="10">
        <v>15</v>
      </c>
      <c r="J35" s="10">
        <v>4</v>
      </c>
      <c r="K35" s="10">
        <v>4</v>
      </c>
      <c r="L35" s="10">
        <v>530</v>
      </c>
      <c r="M35" s="2">
        <v>416.51833333333337</v>
      </c>
      <c r="N35" s="2">
        <v>399.02499999999998</v>
      </c>
      <c r="O35" s="2">
        <v>17.802276227743711</v>
      </c>
      <c r="P35" s="10">
        <v>13</v>
      </c>
      <c r="Q35" s="10">
        <v>34</v>
      </c>
      <c r="R35" s="2">
        <v>2.62</v>
      </c>
      <c r="S35" s="10">
        <v>12</v>
      </c>
      <c r="T35" s="10">
        <v>7</v>
      </c>
      <c r="U35" s="10">
        <v>10</v>
      </c>
      <c r="V35" s="10">
        <v>545</v>
      </c>
      <c r="W35" s="2">
        <v>417.86250000000001</v>
      </c>
      <c r="X35" s="2">
        <v>401.09999999999997</v>
      </c>
      <c r="Y35" s="2">
        <v>18.054972479901057</v>
      </c>
      <c r="Z35" s="10">
        <v>15</v>
      </c>
      <c r="AA35" s="10">
        <v>40</v>
      </c>
      <c r="AB35" s="2">
        <v>2.6666666666666665</v>
      </c>
      <c r="AC35" s="10">
        <v>15</v>
      </c>
      <c r="AD35" s="10">
        <v>6</v>
      </c>
      <c r="AE35" s="10">
        <v>8</v>
      </c>
      <c r="AF35" s="10">
        <v>500</v>
      </c>
      <c r="AG35" s="2">
        <v>431.41666666666669</v>
      </c>
      <c r="AH35" s="2">
        <v>411.43</v>
      </c>
      <c r="AI35" s="54">
        <v>22.922784637900392</v>
      </c>
    </row>
    <row r="36" spans="1:35" x14ac:dyDescent="0.3">
      <c r="A36" s="22" t="s">
        <v>106</v>
      </c>
      <c r="B36" s="23" t="s">
        <v>37</v>
      </c>
      <c r="C36" s="23" t="s">
        <v>46</v>
      </c>
      <c r="D36" s="23" t="s">
        <v>102</v>
      </c>
      <c r="E36" s="23" t="s">
        <v>101</v>
      </c>
      <c r="F36" s="23">
        <v>11</v>
      </c>
      <c r="G36" s="23">
        <v>43</v>
      </c>
      <c r="H36" s="24">
        <v>3.9090909090909092</v>
      </c>
      <c r="I36" s="23">
        <v>11</v>
      </c>
      <c r="J36" s="23">
        <v>4</v>
      </c>
      <c r="K36" s="23">
        <v>5</v>
      </c>
      <c r="L36" s="23">
        <v>530</v>
      </c>
      <c r="M36" s="24">
        <v>408.23863636363637</v>
      </c>
      <c r="N36" s="24">
        <v>399.02499999999998</v>
      </c>
      <c r="O36" s="24">
        <v>16.049788881492987</v>
      </c>
      <c r="P36" s="23">
        <v>12</v>
      </c>
      <c r="Q36" s="23">
        <v>30</v>
      </c>
      <c r="R36" s="24">
        <v>2.5</v>
      </c>
      <c r="S36" s="23">
        <v>12</v>
      </c>
      <c r="T36" s="23">
        <v>8</v>
      </c>
      <c r="U36" s="23">
        <v>13</v>
      </c>
      <c r="V36" s="23">
        <v>545</v>
      </c>
      <c r="W36" s="24">
        <v>348.61666666666673</v>
      </c>
      <c r="X36" s="24">
        <v>283.3</v>
      </c>
      <c r="Y36" s="24">
        <v>70.795946751130046</v>
      </c>
      <c r="Z36" s="23">
        <v>10</v>
      </c>
      <c r="AA36" s="23">
        <v>39</v>
      </c>
      <c r="AB36" s="24">
        <v>3.9</v>
      </c>
      <c r="AC36" s="23">
        <v>11</v>
      </c>
      <c r="AD36" s="23">
        <v>8</v>
      </c>
      <c r="AE36" s="23">
        <v>11</v>
      </c>
      <c r="AF36" s="23">
        <v>500</v>
      </c>
      <c r="AG36" s="24">
        <v>426.27727272727276</v>
      </c>
      <c r="AH36" s="24">
        <v>414.73</v>
      </c>
      <c r="AI36" s="53">
        <v>17.686157448390496</v>
      </c>
    </row>
    <row r="37" spans="1:35" x14ac:dyDescent="0.3">
      <c r="A37" s="15" t="s">
        <v>106</v>
      </c>
      <c r="B37" s="10" t="s">
        <v>37</v>
      </c>
      <c r="C37" s="10" t="s">
        <v>94</v>
      </c>
      <c r="D37" s="10" t="s">
        <v>105</v>
      </c>
      <c r="E37" s="10" t="s">
        <v>101</v>
      </c>
      <c r="F37" s="10">
        <v>13</v>
      </c>
      <c r="G37" s="10">
        <v>25</v>
      </c>
      <c r="H37" s="2">
        <v>1.9230769230769231</v>
      </c>
      <c r="I37" s="10">
        <v>13</v>
      </c>
      <c r="J37" s="10">
        <v>0</v>
      </c>
      <c r="K37" s="10">
        <v>0</v>
      </c>
      <c r="L37" s="10">
        <v>300</v>
      </c>
      <c r="M37" s="2">
        <v>224.5</v>
      </c>
      <c r="N37" s="2">
        <v>214</v>
      </c>
      <c r="O37" s="2">
        <v>13.296905365824498</v>
      </c>
      <c r="P37" s="10">
        <v>13</v>
      </c>
      <c r="Q37" s="10">
        <v>31</v>
      </c>
      <c r="R37" s="2">
        <v>2.38</v>
      </c>
      <c r="S37" s="10">
        <v>13</v>
      </c>
      <c r="T37" s="10">
        <v>2</v>
      </c>
      <c r="U37" s="10">
        <v>2</v>
      </c>
      <c r="V37" s="10">
        <v>300</v>
      </c>
      <c r="W37" s="2">
        <v>245.34615384615384</v>
      </c>
      <c r="X37" s="2">
        <v>235</v>
      </c>
      <c r="Y37" s="2">
        <v>9.8515610152843198</v>
      </c>
      <c r="Z37" s="10">
        <v>13</v>
      </c>
      <c r="AA37" s="10">
        <v>41</v>
      </c>
      <c r="AB37" s="2">
        <v>3.1538461538461537</v>
      </c>
      <c r="AC37" s="10">
        <v>13</v>
      </c>
      <c r="AD37" s="10">
        <v>3</v>
      </c>
      <c r="AE37" s="10">
        <v>3</v>
      </c>
      <c r="AF37" s="10">
        <v>300</v>
      </c>
      <c r="AG37" s="2">
        <v>252.19230769230768</v>
      </c>
      <c r="AH37" s="2">
        <v>244.75</v>
      </c>
      <c r="AI37" s="54">
        <v>9.1178996854843835</v>
      </c>
    </row>
    <row r="38" spans="1:35" x14ac:dyDescent="0.3">
      <c r="A38" s="22" t="s">
        <v>106</v>
      </c>
      <c r="B38" s="23" t="s">
        <v>47</v>
      </c>
      <c r="C38" s="23" t="s">
        <v>48</v>
      </c>
      <c r="D38" s="23" t="s">
        <v>100</v>
      </c>
      <c r="E38" s="23" t="s">
        <v>103</v>
      </c>
      <c r="F38" s="23">
        <v>7</v>
      </c>
      <c r="G38" s="23">
        <v>58</v>
      </c>
      <c r="H38" s="24">
        <v>8.2857142857142865</v>
      </c>
      <c r="I38" s="23">
        <v>7</v>
      </c>
      <c r="J38" s="23">
        <v>2</v>
      </c>
      <c r="K38" s="23">
        <v>4</v>
      </c>
      <c r="L38" s="23">
        <v>500</v>
      </c>
      <c r="M38" s="24">
        <v>380.14285714285717</v>
      </c>
      <c r="N38" s="24">
        <v>374</v>
      </c>
      <c r="O38" s="24">
        <v>7.9584379556466693</v>
      </c>
      <c r="P38" s="23">
        <v>11</v>
      </c>
      <c r="Q38" s="23">
        <v>58</v>
      </c>
      <c r="R38" s="24">
        <v>4.83</v>
      </c>
      <c r="S38" s="23">
        <v>11</v>
      </c>
      <c r="T38" s="23">
        <v>8</v>
      </c>
      <c r="U38" s="23">
        <v>18</v>
      </c>
      <c r="V38" s="23">
        <v>500</v>
      </c>
      <c r="W38" s="24">
        <v>387.81818181818181</v>
      </c>
      <c r="X38" s="24">
        <v>383.5</v>
      </c>
      <c r="Y38" s="24">
        <v>11.138126020101829</v>
      </c>
      <c r="Z38" s="23">
        <v>8</v>
      </c>
      <c r="AA38" s="23">
        <v>46</v>
      </c>
      <c r="AB38" s="24">
        <v>5.75</v>
      </c>
      <c r="AC38" s="23">
        <v>8</v>
      </c>
      <c r="AD38" s="23">
        <v>6</v>
      </c>
      <c r="AE38" s="23">
        <v>16</v>
      </c>
      <c r="AF38" s="23">
        <v>500</v>
      </c>
      <c r="AG38" s="24">
        <v>409.625</v>
      </c>
      <c r="AH38" s="24">
        <v>403.125</v>
      </c>
      <c r="AI38" s="53">
        <v>6.1019976237294618</v>
      </c>
    </row>
    <row r="39" spans="1:35" x14ac:dyDescent="0.3">
      <c r="A39" s="15" t="s">
        <v>106</v>
      </c>
      <c r="B39" s="10" t="s">
        <v>47</v>
      </c>
      <c r="C39" s="10" t="s">
        <v>49</v>
      </c>
      <c r="D39" s="10" t="s">
        <v>100</v>
      </c>
      <c r="E39" s="10" t="s">
        <v>103</v>
      </c>
      <c r="F39" s="10">
        <v>6</v>
      </c>
      <c r="G39" s="10">
        <v>41</v>
      </c>
      <c r="H39" s="2">
        <v>6.833333333333333</v>
      </c>
      <c r="I39" s="10">
        <v>6</v>
      </c>
      <c r="J39" s="10">
        <v>4</v>
      </c>
      <c r="K39" s="10">
        <v>8</v>
      </c>
      <c r="L39" s="10">
        <v>500</v>
      </c>
      <c r="M39" s="2">
        <v>398.58333333333331</v>
      </c>
      <c r="N39" s="2">
        <v>393.125</v>
      </c>
      <c r="O39" s="2">
        <v>9.1077653070821327</v>
      </c>
      <c r="P39" s="10">
        <v>6</v>
      </c>
      <c r="Q39" s="10">
        <v>27</v>
      </c>
      <c r="R39" s="2">
        <v>4.5</v>
      </c>
      <c r="S39" s="10">
        <v>6</v>
      </c>
      <c r="T39" s="10">
        <v>6</v>
      </c>
      <c r="U39" s="10">
        <v>9</v>
      </c>
      <c r="V39" s="10">
        <v>500</v>
      </c>
      <c r="W39" s="2">
        <v>392.66666666666669</v>
      </c>
      <c r="X39" s="2">
        <v>383</v>
      </c>
      <c r="Y39" s="2">
        <v>10.726395273136058</v>
      </c>
      <c r="Z39" s="10">
        <v>7</v>
      </c>
      <c r="AA39" s="10">
        <v>27</v>
      </c>
      <c r="AB39" s="2">
        <v>3.8571428571428572</v>
      </c>
      <c r="AC39" s="10">
        <v>7</v>
      </c>
      <c r="AD39" s="10">
        <v>4</v>
      </c>
      <c r="AE39" s="10">
        <v>11</v>
      </c>
      <c r="AF39" s="10">
        <v>500</v>
      </c>
      <c r="AG39" s="2">
        <v>415.14285714285717</v>
      </c>
      <c r="AH39" s="2">
        <v>393.5</v>
      </c>
      <c r="AI39" s="54">
        <v>20.038737994398829</v>
      </c>
    </row>
    <row r="40" spans="1:35" x14ac:dyDescent="0.3">
      <c r="A40" s="22" t="s">
        <v>106</v>
      </c>
      <c r="B40" s="23" t="s">
        <v>47</v>
      </c>
      <c r="C40" s="23" t="s">
        <v>50</v>
      </c>
      <c r="D40" s="23" t="s">
        <v>100</v>
      </c>
      <c r="E40" s="23" t="s">
        <v>103</v>
      </c>
      <c r="F40" s="23">
        <v>8</v>
      </c>
      <c r="G40" s="23">
        <v>43</v>
      </c>
      <c r="H40" s="24">
        <v>5.375</v>
      </c>
      <c r="I40" s="23">
        <v>8</v>
      </c>
      <c r="J40" s="23">
        <v>2</v>
      </c>
      <c r="K40" s="23">
        <v>3</v>
      </c>
      <c r="L40" s="23">
        <v>500</v>
      </c>
      <c r="M40" s="24">
        <v>386.6875</v>
      </c>
      <c r="N40" s="24">
        <v>374.5</v>
      </c>
      <c r="O40" s="24">
        <v>12.596967641063463</v>
      </c>
      <c r="P40" s="23">
        <v>7</v>
      </c>
      <c r="Q40" s="23">
        <v>34</v>
      </c>
      <c r="R40" s="24">
        <v>4.8600000000000003</v>
      </c>
      <c r="S40" s="23">
        <v>7</v>
      </c>
      <c r="T40" s="23">
        <v>2</v>
      </c>
      <c r="U40" s="23">
        <v>3</v>
      </c>
      <c r="V40" s="23">
        <v>500</v>
      </c>
      <c r="W40" s="24">
        <v>409.28571428571428</v>
      </c>
      <c r="X40" s="24">
        <v>403.5</v>
      </c>
      <c r="Y40" s="24">
        <v>5.933302759227197</v>
      </c>
      <c r="Z40" s="23">
        <v>8</v>
      </c>
      <c r="AA40" s="23">
        <v>31</v>
      </c>
      <c r="AB40" s="24">
        <v>3.875</v>
      </c>
      <c r="AC40" s="23">
        <v>8</v>
      </c>
      <c r="AD40" s="23">
        <v>3</v>
      </c>
      <c r="AE40" s="23">
        <v>6</v>
      </c>
      <c r="AF40" s="23">
        <v>500</v>
      </c>
      <c r="AG40" s="24">
        <v>416.625</v>
      </c>
      <c r="AH40" s="24">
        <v>412.5</v>
      </c>
      <c r="AI40" s="53">
        <v>5.6277770922452142</v>
      </c>
    </row>
    <row r="41" spans="1:35" x14ac:dyDescent="0.3">
      <c r="A41" s="15" t="s">
        <v>106</v>
      </c>
      <c r="B41" s="10" t="s">
        <v>47</v>
      </c>
      <c r="C41" s="10" t="s">
        <v>51</v>
      </c>
      <c r="D41" s="10" t="s">
        <v>100</v>
      </c>
      <c r="E41" s="10" t="s">
        <v>103</v>
      </c>
      <c r="F41" s="10">
        <v>8</v>
      </c>
      <c r="G41" s="10">
        <v>54</v>
      </c>
      <c r="H41" s="2">
        <v>6.75</v>
      </c>
      <c r="I41" s="10">
        <v>8</v>
      </c>
      <c r="J41" s="10">
        <v>4</v>
      </c>
      <c r="K41" s="10">
        <v>5</v>
      </c>
      <c r="L41" s="10">
        <v>500</v>
      </c>
      <c r="M41" s="2">
        <v>383.8125</v>
      </c>
      <c r="N41" s="2">
        <v>374.625</v>
      </c>
      <c r="O41" s="2">
        <v>7.8299804437814533</v>
      </c>
      <c r="P41" s="10">
        <v>9</v>
      </c>
      <c r="Q41" s="10">
        <v>34</v>
      </c>
      <c r="R41" s="2">
        <v>3.78</v>
      </c>
      <c r="S41" s="10">
        <v>9</v>
      </c>
      <c r="T41" s="10">
        <v>6</v>
      </c>
      <c r="U41" s="10">
        <v>14</v>
      </c>
      <c r="V41" s="10">
        <v>500</v>
      </c>
      <c r="W41" s="2">
        <v>379.27777777777777</v>
      </c>
      <c r="X41" s="2">
        <v>352.5</v>
      </c>
      <c r="Y41" s="2">
        <v>23.582139087678566</v>
      </c>
      <c r="Z41" s="10">
        <v>9</v>
      </c>
      <c r="AA41" s="10">
        <v>54</v>
      </c>
      <c r="AB41" s="2">
        <v>6</v>
      </c>
      <c r="AC41" s="10">
        <v>8</v>
      </c>
      <c r="AD41" s="10">
        <v>6</v>
      </c>
      <c r="AE41" s="10">
        <v>10</v>
      </c>
      <c r="AF41" s="10">
        <v>500</v>
      </c>
      <c r="AG41" s="2">
        <v>408.0625</v>
      </c>
      <c r="AH41" s="2">
        <v>404.5</v>
      </c>
      <c r="AI41" s="54">
        <v>5.3469471429966466</v>
      </c>
    </row>
    <row r="42" spans="1:35" x14ac:dyDescent="0.3">
      <c r="A42" s="22" t="s">
        <v>106</v>
      </c>
      <c r="B42" s="23" t="s">
        <v>47</v>
      </c>
      <c r="C42" s="23" t="s">
        <v>52</v>
      </c>
      <c r="D42" s="23" t="s">
        <v>100</v>
      </c>
      <c r="E42" s="23" t="s">
        <v>103</v>
      </c>
      <c r="F42" s="23">
        <v>7</v>
      </c>
      <c r="G42" s="23">
        <v>36</v>
      </c>
      <c r="H42" s="24">
        <v>5.1428571428571432</v>
      </c>
      <c r="I42" s="23">
        <v>7</v>
      </c>
      <c r="J42" s="23">
        <v>4</v>
      </c>
      <c r="K42" s="23">
        <v>4</v>
      </c>
      <c r="L42" s="23">
        <v>500</v>
      </c>
      <c r="M42" s="24">
        <v>371.57142857142856</v>
      </c>
      <c r="N42" s="24">
        <v>364</v>
      </c>
      <c r="O42" s="24">
        <v>9.0846360546197964</v>
      </c>
      <c r="P42" s="23">
        <v>6</v>
      </c>
      <c r="Q42" s="23">
        <v>93</v>
      </c>
      <c r="R42" s="24">
        <v>15.5</v>
      </c>
      <c r="S42" s="23">
        <v>6</v>
      </c>
      <c r="T42" s="23">
        <v>5</v>
      </c>
      <c r="U42" s="23">
        <v>12</v>
      </c>
      <c r="V42" s="23">
        <v>500</v>
      </c>
      <c r="W42" s="24">
        <v>387.58333333333331</v>
      </c>
      <c r="X42" s="24">
        <v>384.375</v>
      </c>
      <c r="Y42" s="24">
        <v>4.5590264555299767</v>
      </c>
      <c r="Z42" s="23">
        <v>6</v>
      </c>
      <c r="AA42" s="23">
        <v>24</v>
      </c>
      <c r="AB42" s="24">
        <v>4</v>
      </c>
      <c r="AC42" s="23">
        <v>6</v>
      </c>
      <c r="AD42" s="23">
        <v>4</v>
      </c>
      <c r="AE42" s="23">
        <v>6</v>
      </c>
      <c r="AF42" s="23">
        <v>500</v>
      </c>
      <c r="AG42" s="24">
        <v>418.5</v>
      </c>
      <c r="AH42" s="24">
        <v>414.375</v>
      </c>
      <c r="AI42" s="53">
        <v>4.8131763593978842</v>
      </c>
    </row>
    <row r="43" spans="1:35" x14ac:dyDescent="0.3">
      <c r="A43" s="15" t="s">
        <v>106</v>
      </c>
      <c r="B43" s="10" t="s">
        <v>47</v>
      </c>
      <c r="C43" s="10" t="s">
        <v>53</v>
      </c>
      <c r="D43" s="10" t="s">
        <v>100</v>
      </c>
      <c r="E43" s="10" t="s">
        <v>103</v>
      </c>
      <c r="F43" s="10">
        <v>31</v>
      </c>
      <c r="G43" s="10">
        <v>158</v>
      </c>
      <c r="H43" s="2">
        <v>5.096774193548387</v>
      </c>
      <c r="I43" s="10">
        <v>30</v>
      </c>
      <c r="J43" s="10">
        <v>11</v>
      </c>
      <c r="K43" s="10">
        <v>21</v>
      </c>
      <c r="L43" s="10">
        <v>500</v>
      </c>
      <c r="M43" s="2">
        <v>383.6</v>
      </c>
      <c r="N43" s="2">
        <v>374.375</v>
      </c>
      <c r="O43" s="2">
        <v>13.65308267999087</v>
      </c>
      <c r="P43" s="10">
        <v>27</v>
      </c>
      <c r="Q43" s="10">
        <v>113</v>
      </c>
      <c r="R43" s="2">
        <v>4.1900000000000004</v>
      </c>
      <c r="S43" s="10">
        <v>28</v>
      </c>
      <c r="T43" s="10">
        <v>18</v>
      </c>
      <c r="U43" s="10">
        <v>38</v>
      </c>
      <c r="V43" s="10">
        <v>500</v>
      </c>
      <c r="W43" s="2">
        <v>412.21428571428572</v>
      </c>
      <c r="X43" s="2">
        <v>402</v>
      </c>
      <c r="Y43" s="2">
        <v>13.906209154950334</v>
      </c>
      <c r="Z43" s="10">
        <v>29</v>
      </c>
      <c r="AA43" s="10">
        <v>122</v>
      </c>
      <c r="AB43" s="2">
        <v>4.2068965517241379</v>
      </c>
      <c r="AC43" s="10">
        <v>27</v>
      </c>
      <c r="AD43" s="10">
        <v>17</v>
      </c>
      <c r="AE43" s="10">
        <v>31</v>
      </c>
      <c r="AF43" s="10">
        <v>500</v>
      </c>
      <c r="AG43" s="2">
        <v>419.61111111111109</v>
      </c>
      <c r="AH43" s="2">
        <v>411</v>
      </c>
      <c r="AI43" s="54">
        <v>12.650818545712495</v>
      </c>
    </row>
    <row r="44" spans="1:35" x14ac:dyDescent="0.3">
      <c r="A44" s="22" t="s">
        <v>106</v>
      </c>
      <c r="B44" s="23" t="s">
        <v>54</v>
      </c>
      <c r="C44" s="23" t="s">
        <v>55</v>
      </c>
      <c r="D44" s="23" t="s">
        <v>102</v>
      </c>
      <c r="E44" s="23" t="s">
        <v>101</v>
      </c>
      <c r="F44" s="23">
        <v>14</v>
      </c>
      <c r="G44" s="23">
        <v>62</v>
      </c>
      <c r="H44" s="24">
        <v>4.4285714285714288</v>
      </c>
      <c r="I44" s="23">
        <v>14</v>
      </c>
      <c r="J44" s="23">
        <v>8</v>
      </c>
      <c r="K44" s="23">
        <v>8</v>
      </c>
      <c r="L44" s="23">
        <v>530</v>
      </c>
      <c r="M44" s="24">
        <v>347.94464285714287</v>
      </c>
      <c r="N44" s="24">
        <v>343.78750000000002</v>
      </c>
      <c r="O44" s="24">
        <v>6.0849652142114365</v>
      </c>
      <c r="P44" s="23">
        <v>14</v>
      </c>
      <c r="Q44" s="23">
        <v>54</v>
      </c>
      <c r="R44" s="24">
        <v>3.86</v>
      </c>
      <c r="S44" s="23">
        <v>14</v>
      </c>
      <c r="T44" s="23">
        <v>11</v>
      </c>
      <c r="U44" s="23">
        <v>18</v>
      </c>
      <c r="V44" s="23">
        <v>545</v>
      </c>
      <c r="W44" s="24">
        <v>382.1749999999999</v>
      </c>
      <c r="X44" s="24">
        <v>375.22500000000002</v>
      </c>
      <c r="Y44" s="24">
        <v>7.000778017988516</v>
      </c>
      <c r="Z44" s="23">
        <v>14</v>
      </c>
      <c r="AA44" s="23">
        <v>73</v>
      </c>
      <c r="AB44" s="24">
        <v>5.2142857142857144</v>
      </c>
      <c r="AC44" s="23">
        <v>14</v>
      </c>
      <c r="AD44" s="23">
        <v>6</v>
      </c>
      <c r="AE44" s="23">
        <v>9</v>
      </c>
      <c r="AF44" s="23">
        <v>500</v>
      </c>
      <c r="AG44" s="24">
        <v>401.08035714285717</v>
      </c>
      <c r="AH44" s="24">
        <v>398.84375</v>
      </c>
      <c r="AI44" s="53">
        <v>3.1818427187299334</v>
      </c>
    </row>
    <row r="45" spans="1:35" x14ac:dyDescent="0.3">
      <c r="A45" s="15" t="s">
        <v>106</v>
      </c>
      <c r="B45" s="10" t="s">
        <v>54</v>
      </c>
      <c r="C45" s="10" t="s">
        <v>56</v>
      </c>
      <c r="D45" s="10" t="s">
        <v>102</v>
      </c>
      <c r="E45" s="10" t="s">
        <v>101</v>
      </c>
      <c r="F45" s="10">
        <v>25</v>
      </c>
      <c r="G45" s="10">
        <v>95</v>
      </c>
      <c r="H45" s="2">
        <v>3.8</v>
      </c>
      <c r="I45" s="10">
        <v>25</v>
      </c>
      <c r="J45" s="10">
        <v>10</v>
      </c>
      <c r="K45" s="10">
        <v>11</v>
      </c>
      <c r="L45" s="10">
        <v>530</v>
      </c>
      <c r="M45" s="2">
        <v>366.52099999999996</v>
      </c>
      <c r="N45" s="2">
        <v>354.875</v>
      </c>
      <c r="O45" s="2">
        <v>15.028886652044458</v>
      </c>
      <c r="P45" s="10">
        <v>24</v>
      </c>
      <c r="Q45" s="10">
        <v>66</v>
      </c>
      <c r="R45" s="2">
        <v>2.75</v>
      </c>
      <c r="S45" s="10">
        <v>26</v>
      </c>
      <c r="T45" s="10">
        <v>13</v>
      </c>
      <c r="U45" s="10">
        <v>22</v>
      </c>
      <c r="V45" s="10">
        <v>545</v>
      </c>
      <c r="W45" s="2">
        <v>381.10961538461538</v>
      </c>
      <c r="X45" s="2">
        <v>367.125</v>
      </c>
      <c r="Y45" s="2">
        <v>26.138473776993528</v>
      </c>
      <c r="Z45" s="10">
        <v>25</v>
      </c>
      <c r="AA45" s="10">
        <v>94</v>
      </c>
      <c r="AB45" s="2">
        <v>3.76</v>
      </c>
      <c r="AC45" s="10">
        <v>25</v>
      </c>
      <c r="AD45" s="10">
        <v>12</v>
      </c>
      <c r="AE45" s="10">
        <v>17</v>
      </c>
      <c r="AF45" s="10">
        <v>500</v>
      </c>
      <c r="AG45" s="2">
        <v>407.35100000000006</v>
      </c>
      <c r="AH45" s="2">
        <v>403.20000000000005</v>
      </c>
      <c r="AI45" s="54">
        <v>5.2823218379755383</v>
      </c>
    </row>
    <row r="46" spans="1:35" x14ac:dyDescent="0.3">
      <c r="A46" s="22" t="s">
        <v>106</v>
      </c>
      <c r="B46" s="23" t="s">
        <v>54</v>
      </c>
      <c r="C46" s="23" t="s">
        <v>57</v>
      </c>
      <c r="D46" s="23" t="s">
        <v>102</v>
      </c>
      <c r="E46" s="23" t="s">
        <v>101</v>
      </c>
      <c r="F46" s="23">
        <v>6</v>
      </c>
      <c r="G46" s="23">
        <v>30</v>
      </c>
      <c r="H46" s="24">
        <v>5</v>
      </c>
      <c r="I46" s="23">
        <v>6</v>
      </c>
      <c r="J46" s="23">
        <v>2</v>
      </c>
      <c r="K46" s="23">
        <v>2</v>
      </c>
      <c r="L46" s="23">
        <v>530</v>
      </c>
      <c r="M46" s="24">
        <v>364.29166666666669</v>
      </c>
      <c r="N46" s="24">
        <v>361.7</v>
      </c>
      <c r="O46" s="24">
        <v>2.9023577580228674</v>
      </c>
      <c r="P46" s="23">
        <v>6</v>
      </c>
      <c r="Q46" s="23">
        <v>24</v>
      </c>
      <c r="R46" s="24">
        <v>4</v>
      </c>
      <c r="S46" s="23">
        <v>6</v>
      </c>
      <c r="T46" s="23">
        <v>4</v>
      </c>
      <c r="U46" s="23">
        <v>5</v>
      </c>
      <c r="V46" s="23">
        <v>545</v>
      </c>
      <c r="W46" s="24">
        <v>363.6541666666667</v>
      </c>
      <c r="X46" s="24">
        <v>328.125</v>
      </c>
      <c r="Y46" s="24">
        <v>40.846742058645816</v>
      </c>
      <c r="Z46" s="23">
        <v>7</v>
      </c>
      <c r="AA46" s="23">
        <v>33</v>
      </c>
      <c r="AB46" s="24">
        <v>4.7142857142857144</v>
      </c>
      <c r="AC46" s="23">
        <v>7</v>
      </c>
      <c r="AD46" s="23">
        <v>4</v>
      </c>
      <c r="AE46" s="23">
        <v>6</v>
      </c>
      <c r="AF46" s="23">
        <v>500</v>
      </c>
      <c r="AG46" s="24">
        <v>412.00357142857143</v>
      </c>
      <c r="AH46" s="24">
        <v>404.75</v>
      </c>
      <c r="AI46" s="53">
        <v>9.6934295546317184</v>
      </c>
    </row>
    <row r="47" spans="1:35" x14ac:dyDescent="0.3">
      <c r="A47" s="15" t="s">
        <v>106</v>
      </c>
      <c r="B47" s="10" t="s">
        <v>58</v>
      </c>
      <c r="C47" s="10" t="s">
        <v>59</v>
      </c>
      <c r="D47" s="10" t="s">
        <v>102</v>
      </c>
      <c r="E47" s="10" t="s">
        <v>103</v>
      </c>
      <c r="F47" s="10">
        <v>12</v>
      </c>
      <c r="G47" s="10">
        <v>120</v>
      </c>
      <c r="H47" s="2">
        <v>10</v>
      </c>
      <c r="I47" s="10">
        <v>12</v>
      </c>
      <c r="J47" s="10">
        <v>5</v>
      </c>
      <c r="K47" s="10">
        <v>6</v>
      </c>
      <c r="L47" s="10">
        <v>530</v>
      </c>
      <c r="M47" s="2">
        <v>515.92083333333335</v>
      </c>
      <c r="N47" s="2">
        <v>515.42499999999995</v>
      </c>
      <c r="O47" s="2">
        <v>0.6418425083737942</v>
      </c>
      <c r="P47" s="10">
        <v>16</v>
      </c>
      <c r="Q47" s="10">
        <v>121</v>
      </c>
      <c r="R47" s="2">
        <v>7.56</v>
      </c>
      <c r="S47" s="10">
        <v>16</v>
      </c>
      <c r="T47" s="10">
        <v>10</v>
      </c>
      <c r="U47" s="10">
        <v>12</v>
      </c>
      <c r="V47" s="10">
        <v>545</v>
      </c>
      <c r="W47" s="2">
        <v>527.09062500000005</v>
      </c>
      <c r="X47" s="2">
        <v>526.36249999999995</v>
      </c>
      <c r="Y47" s="2">
        <v>1.0832126334692922</v>
      </c>
      <c r="Z47" s="10">
        <v>16</v>
      </c>
      <c r="AA47" s="10">
        <v>96</v>
      </c>
      <c r="AB47" s="2">
        <v>6</v>
      </c>
      <c r="AC47" s="10">
        <v>17</v>
      </c>
      <c r="AD47" s="10">
        <v>6</v>
      </c>
      <c r="AE47" s="10">
        <v>7</v>
      </c>
      <c r="AF47" s="10">
        <v>500</v>
      </c>
      <c r="AG47" s="2">
        <v>525.03970588235291</v>
      </c>
      <c r="AH47" s="2">
        <v>524</v>
      </c>
      <c r="AI47" s="54">
        <v>1.3834913960504998</v>
      </c>
    </row>
    <row r="48" spans="1:35" x14ac:dyDescent="0.3">
      <c r="A48" s="22" t="s">
        <v>106</v>
      </c>
      <c r="B48" s="23" t="s">
        <v>60</v>
      </c>
      <c r="C48" s="23" t="s">
        <v>61</v>
      </c>
      <c r="D48" s="23" t="s">
        <v>102</v>
      </c>
      <c r="E48" s="23" t="s">
        <v>103</v>
      </c>
      <c r="F48" s="23">
        <v>15</v>
      </c>
      <c r="G48" s="23">
        <v>102</v>
      </c>
      <c r="H48" s="24">
        <v>6.8</v>
      </c>
      <c r="I48" s="23">
        <v>15</v>
      </c>
      <c r="J48" s="23">
        <v>5</v>
      </c>
      <c r="K48" s="23">
        <v>8</v>
      </c>
      <c r="L48" s="23">
        <v>530</v>
      </c>
      <c r="M48" s="24">
        <v>514.90666666666675</v>
      </c>
      <c r="N48" s="24">
        <v>514.29999999999995</v>
      </c>
      <c r="O48" s="24">
        <v>0.75594679413009624</v>
      </c>
      <c r="P48" s="23"/>
      <c r="Q48" s="23"/>
      <c r="R48" s="24"/>
      <c r="S48" s="23"/>
      <c r="T48" s="23"/>
      <c r="U48" s="23"/>
      <c r="V48" s="23"/>
      <c r="W48" s="24"/>
      <c r="X48" s="24"/>
      <c r="Y48" s="24"/>
      <c r="Z48" s="23"/>
      <c r="AA48" s="23"/>
      <c r="AB48" s="24"/>
      <c r="AC48" s="23"/>
      <c r="AD48" s="23"/>
      <c r="AE48" s="23"/>
      <c r="AF48" s="23"/>
      <c r="AG48" s="24"/>
      <c r="AH48" s="24"/>
      <c r="AI48" s="53"/>
    </row>
    <row r="49" spans="1:35" x14ac:dyDescent="0.3">
      <c r="A49" s="15" t="s">
        <v>106</v>
      </c>
      <c r="B49" s="10" t="s">
        <v>62</v>
      </c>
      <c r="C49" s="10" t="s">
        <v>63</v>
      </c>
      <c r="D49" s="10" t="s">
        <v>102</v>
      </c>
      <c r="E49" s="10" t="s">
        <v>103</v>
      </c>
      <c r="F49" s="10">
        <v>15</v>
      </c>
      <c r="G49" s="10">
        <v>100</v>
      </c>
      <c r="H49" s="2">
        <v>6.666666666666667</v>
      </c>
      <c r="I49" s="10">
        <v>15</v>
      </c>
      <c r="J49" s="10">
        <v>15</v>
      </c>
      <c r="K49" s="10">
        <v>28</v>
      </c>
      <c r="L49" s="10">
        <v>530</v>
      </c>
      <c r="M49" s="2">
        <v>522.09333333333325</v>
      </c>
      <c r="N49" s="2">
        <v>521.07500000000005</v>
      </c>
      <c r="O49" s="2">
        <v>0.88107257867264621</v>
      </c>
      <c r="P49" s="10">
        <v>19</v>
      </c>
      <c r="Q49" s="10">
        <v>108</v>
      </c>
      <c r="R49" s="2">
        <v>5.68</v>
      </c>
      <c r="S49" s="10">
        <v>19</v>
      </c>
      <c r="T49" s="10">
        <v>12</v>
      </c>
      <c r="U49" s="10">
        <v>15</v>
      </c>
      <c r="V49" s="10">
        <v>545</v>
      </c>
      <c r="W49" s="2">
        <v>533.78157894736842</v>
      </c>
      <c r="X49" s="2">
        <v>533.25</v>
      </c>
      <c r="Y49" s="2">
        <v>0.53930035716253399</v>
      </c>
      <c r="Z49" s="10"/>
      <c r="AA49" s="10"/>
      <c r="AB49" s="2"/>
      <c r="AC49" s="10"/>
      <c r="AD49" s="10"/>
      <c r="AE49" s="10"/>
      <c r="AF49" s="10"/>
      <c r="AG49" s="2"/>
      <c r="AH49" s="2"/>
      <c r="AI49" s="54"/>
    </row>
    <row r="50" spans="1:35" x14ac:dyDescent="0.3">
      <c r="A50" s="22" t="s">
        <v>106</v>
      </c>
      <c r="B50" s="23" t="s">
        <v>64</v>
      </c>
      <c r="C50" s="23" t="s">
        <v>65</v>
      </c>
      <c r="D50" s="23" t="s">
        <v>102</v>
      </c>
      <c r="E50" s="23" t="s">
        <v>103</v>
      </c>
      <c r="F50" s="23">
        <v>7</v>
      </c>
      <c r="G50" s="23">
        <v>65</v>
      </c>
      <c r="H50" s="24">
        <v>9.2857142857142865</v>
      </c>
      <c r="I50" s="23">
        <v>7</v>
      </c>
      <c r="J50" s="23">
        <v>3</v>
      </c>
      <c r="K50" s="23">
        <v>5</v>
      </c>
      <c r="L50" s="23">
        <v>530</v>
      </c>
      <c r="M50" s="24">
        <v>372.28928571428565</v>
      </c>
      <c r="N50" s="24">
        <v>365.6</v>
      </c>
      <c r="O50" s="24">
        <v>7.6549687078633628</v>
      </c>
      <c r="P50" s="23">
        <v>7</v>
      </c>
      <c r="Q50" s="23">
        <v>29</v>
      </c>
      <c r="R50" s="24">
        <v>4.1399999999999997</v>
      </c>
      <c r="S50" s="23">
        <v>6</v>
      </c>
      <c r="T50" s="23">
        <v>5</v>
      </c>
      <c r="U50" s="23">
        <v>8</v>
      </c>
      <c r="V50" s="23">
        <v>545</v>
      </c>
      <c r="W50" s="24">
        <v>391.05416666666662</v>
      </c>
      <c r="X50" s="24">
        <v>368.69375000000002</v>
      </c>
      <c r="Y50" s="24">
        <v>25.4485077192925</v>
      </c>
      <c r="Z50" s="23">
        <v>6</v>
      </c>
      <c r="AA50" s="23">
        <v>18</v>
      </c>
      <c r="AB50" s="24">
        <v>3</v>
      </c>
      <c r="AC50" s="23">
        <v>6</v>
      </c>
      <c r="AD50" s="23">
        <v>5</v>
      </c>
      <c r="AE50" s="23">
        <v>8</v>
      </c>
      <c r="AF50" s="23">
        <v>500</v>
      </c>
      <c r="AG50" s="24">
        <v>405.29166666666669</v>
      </c>
      <c r="AH50" s="24">
        <v>396.96249999999998</v>
      </c>
      <c r="AI50" s="53">
        <v>15.632702545908355</v>
      </c>
    </row>
    <row r="51" spans="1:35" x14ac:dyDescent="0.3">
      <c r="A51" s="15" t="s">
        <v>106</v>
      </c>
      <c r="B51" s="10" t="s">
        <v>64</v>
      </c>
      <c r="C51" s="10" t="s">
        <v>66</v>
      </c>
      <c r="D51" s="10" t="s">
        <v>102</v>
      </c>
      <c r="E51" s="10" t="s">
        <v>103</v>
      </c>
      <c r="F51" s="10">
        <v>5</v>
      </c>
      <c r="G51" s="10">
        <v>28</v>
      </c>
      <c r="H51" s="2">
        <v>5.6</v>
      </c>
      <c r="I51" s="10">
        <v>5</v>
      </c>
      <c r="J51" s="10">
        <v>1</v>
      </c>
      <c r="K51" s="10">
        <v>1</v>
      </c>
      <c r="L51" s="10">
        <v>530</v>
      </c>
      <c r="M51" s="2">
        <v>377.46999999999997</v>
      </c>
      <c r="N51" s="2">
        <v>358.42500000000001</v>
      </c>
      <c r="O51" s="2">
        <v>20.996728316573517</v>
      </c>
      <c r="P51" s="10">
        <v>10</v>
      </c>
      <c r="Q51" s="10">
        <v>39</v>
      </c>
      <c r="R51" s="2">
        <v>3.9</v>
      </c>
      <c r="S51" s="10">
        <v>10</v>
      </c>
      <c r="T51" s="10">
        <v>7</v>
      </c>
      <c r="U51" s="10">
        <v>18</v>
      </c>
      <c r="V51" s="10">
        <v>545</v>
      </c>
      <c r="W51" s="2">
        <v>390.32749999999999</v>
      </c>
      <c r="X51" s="2">
        <v>382.93124999999998</v>
      </c>
      <c r="Y51" s="2">
        <v>11.02067063522059</v>
      </c>
      <c r="Z51" s="10">
        <v>6</v>
      </c>
      <c r="AA51" s="10">
        <v>20</v>
      </c>
      <c r="AB51" s="2">
        <v>3.3333333333333335</v>
      </c>
      <c r="AC51" s="10">
        <v>6</v>
      </c>
      <c r="AD51" s="10">
        <v>4</v>
      </c>
      <c r="AE51" s="10">
        <v>10</v>
      </c>
      <c r="AF51" s="10">
        <v>500</v>
      </c>
      <c r="AG51" s="2">
        <v>408.12083333333334</v>
      </c>
      <c r="AH51" s="2">
        <v>403.00625000000002</v>
      </c>
      <c r="AI51" s="54">
        <v>8.1798713399974474</v>
      </c>
    </row>
    <row r="52" spans="1:35" x14ac:dyDescent="0.3">
      <c r="A52" s="22" t="s">
        <v>106</v>
      </c>
      <c r="B52" s="23" t="s">
        <v>64</v>
      </c>
      <c r="C52" s="23" t="s">
        <v>67</v>
      </c>
      <c r="D52" s="23" t="s">
        <v>102</v>
      </c>
      <c r="E52" s="23" t="s">
        <v>103</v>
      </c>
      <c r="F52" s="23">
        <v>11</v>
      </c>
      <c r="G52" s="23">
        <v>64</v>
      </c>
      <c r="H52" s="24">
        <v>5.8181818181818183</v>
      </c>
      <c r="I52" s="23">
        <v>11</v>
      </c>
      <c r="J52" s="23">
        <v>5</v>
      </c>
      <c r="K52" s="23">
        <v>8</v>
      </c>
      <c r="L52" s="23">
        <v>530</v>
      </c>
      <c r="M52" s="24">
        <v>351.4727272727273</v>
      </c>
      <c r="N52" s="24">
        <v>325.85000000000002</v>
      </c>
      <c r="O52" s="24">
        <v>25.095840054011521</v>
      </c>
      <c r="P52" s="23">
        <v>7</v>
      </c>
      <c r="Q52" s="23">
        <v>23</v>
      </c>
      <c r="R52" s="24">
        <v>3.29</v>
      </c>
      <c r="S52" s="23">
        <v>7</v>
      </c>
      <c r="T52" s="23">
        <v>5</v>
      </c>
      <c r="U52" s="23">
        <v>9</v>
      </c>
      <c r="V52" s="23">
        <v>545</v>
      </c>
      <c r="W52" s="24">
        <v>370.56428571428569</v>
      </c>
      <c r="X52" s="24">
        <v>345.05</v>
      </c>
      <c r="Y52" s="24">
        <v>25.854099071047525</v>
      </c>
      <c r="Z52" s="23">
        <v>7</v>
      </c>
      <c r="AA52" s="23">
        <v>26</v>
      </c>
      <c r="AB52" s="24">
        <v>3.7142857142857144</v>
      </c>
      <c r="AC52" s="23">
        <v>7</v>
      </c>
      <c r="AD52" s="23">
        <v>6</v>
      </c>
      <c r="AE52" s="23">
        <v>11</v>
      </c>
      <c r="AF52" s="23">
        <v>500</v>
      </c>
      <c r="AG52" s="24">
        <v>402.98571428571421</v>
      </c>
      <c r="AH52" s="24">
        <v>398.97500000000002</v>
      </c>
      <c r="AI52" s="53">
        <v>4.45029808679078</v>
      </c>
    </row>
    <row r="53" spans="1:35" x14ac:dyDescent="0.3">
      <c r="A53" s="15" t="s">
        <v>106</v>
      </c>
      <c r="B53" s="10" t="s">
        <v>64</v>
      </c>
      <c r="C53" s="10" t="s">
        <v>68</v>
      </c>
      <c r="D53" s="10" t="s">
        <v>102</v>
      </c>
      <c r="E53" s="10" t="s">
        <v>103</v>
      </c>
      <c r="F53" s="10">
        <v>16</v>
      </c>
      <c r="G53" s="10">
        <v>71</v>
      </c>
      <c r="H53" s="2">
        <v>4.4375</v>
      </c>
      <c r="I53" s="10">
        <v>16</v>
      </c>
      <c r="J53" s="10">
        <v>6</v>
      </c>
      <c r="K53" s="10">
        <v>10</v>
      </c>
      <c r="L53" s="10">
        <v>530</v>
      </c>
      <c r="M53" s="2">
        <v>386.77031249999999</v>
      </c>
      <c r="N53" s="2">
        <v>371.70625000000001</v>
      </c>
      <c r="O53" s="2">
        <v>18.927916755809228</v>
      </c>
      <c r="P53" s="10">
        <v>23</v>
      </c>
      <c r="Q53" s="10">
        <v>70</v>
      </c>
      <c r="R53" s="2">
        <v>3.04</v>
      </c>
      <c r="S53" s="10">
        <v>23</v>
      </c>
      <c r="T53" s="10">
        <v>8</v>
      </c>
      <c r="U53" s="10">
        <v>11</v>
      </c>
      <c r="V53" s="10">
        <v>545</v>
      </c>
      <c r="W53" s="2">
        <v>373.28695652173917</v>
      </c>
      <c r="X53" s="2">
        <v>346.02499999999998</v>
      </c>
      <c r="Y53" s="2">
        <v>31.458142366835315</v>
      </c>
      <c r="Z53" s="10">
        <v>17</v>
      </c>
      <c r="AA53" s="10">
        <v>58</v>
      </c>
      <c r="AB53" s="2">
        <v>3.4117647058823528</v>
      </c>
      <c r="AC53" s="10">
        <v>16</v>
      </c>
      <c r="AD53" s="10">
        <v>8</v>
      </c>
      <c r="AE53" s="10">
        <v>12</v>
      </c>
      <c r="AF53" s="10">
        <v>500</v>
      </c>
      <c r="AG53" s="2">
        <v>416.45</v>
      </c>
      <c r="AH53" s="2">
        <v>407.79374999999999</v>
      </c>
      <c r="AI53" s="54">
        <v>16.342376854362154</v>
      </c>
    </row>
    <row r="54" spans="1:35" x14ac:dyDescent="0.3">
      <c r="A54" s="22" t="s">
        <v>106</v>
      </c>
      <c r="B54" s="23" t="s">
        <v>69</v>
      </c>
      <c r="C54" s="23" t="s">
        <v>70</v>
      </c>
      <c r="D54" s="23" t="s">
        <v>100</v>
      </c>
      <c r="E54" s="23" t="s">
        <v>101</v>
      </c>
      <c r="F54" s="23">
        <v>65</v>
      </c>
      <c r="G54" s="23">
        <v>351</v>
      </c>
      <c r="H54" s="24">
        <v>5.4</v>
      </c>
      <c r="I54" s="23">
        <v>65</v>
      </c>
      <c r="J54" s="23">
        <v>30</v>
      </c>
      <c r="K54" s="23">
        <v>38</v>
      </c>
      <c r="L54" s="23">
        <v>500</v>
      </c>
      <c r="M54" s="24">
        <v>373.57692307692309</v>
      </c>
      <c r="N54" s="24">
        <v>368.5</v>
      </c>
      <c r="O54" s="24">
        <v>6.9648738291243513</v>
      </c>
      <c r="P54" s="23">
        <v>72</v>
      </c>
      <c r="Q54" s="23">
        <v>313</v>
      </c>
      <c r="R54" s="24">
        <v>4.3499999999999996</v>
      </c>
      <c r="S54" s="23">
        <v>65</v>
      </c>
      <c r="T54" s="23">
        <v>49</v>
      </c>
      <c r="U54" s="23">
        <v>117</v>
      </c>
      <c r="V54" s="23">
        <v>500</v>
      </c>
      <c r="W54" s="24">
        <v>391.61538461538464</v>
      </c>
      <c r="X54" s="24">
        <v>385.5</v>
      </c>
      <c r="Y54" s="24">
        <v>7.7597428737977925</v>
      </c>
      <c r="Z54" s="23">
        <v>57</v>
      </c>
      <c r="AA54" s="23">
        <v>235</v>
      </c>
      <c r="AB54" s="24">
        <v>4.1228070175438596</v>
      </c>
      <c r="AC54" s="23">
        <v>55</v>
      </c>
      <c r="AD54" s="23">
        <v>33</v>
      </c>
      <c r="AE54" s="23">
        <v>67</v>
      </c>
      <c r="AF54" s="23">
        <v>500</v>
      </c>
      <c r="AG54" s="24">
        <v>408.83636363636361</v>
      </c>
      <c r="AH54" s="24">
        <v>402.5</v>
      </c>
      <c r="AI54" s="53">
        <v>8.4568716252495175</v>
      </c>
    </row>
    <row r="55" spans="1:35" x14ac:dyDescent="0.3">
      <c r="A55" s="15" t="s">
        <v>106</v>
      </c>
      <c r="B55" s="10" t="s">
        <v>71</v>
      </c>
      <c r="C55" s="10" t="s">
        <v>72</v>
      </c>
      <c r="D55" s="10" t="s">
        <v>102</v>
      </c>
      <c r="E55" s="10" t="s">
        <v>101</v>
      </c>
      <c r="F55" s="10">
        <v>9</v>
      </c>
      <c r="G55" s="10">
        <v>30</v>
      </c>
      <c r="H55" s="2">
        <v>3.3333333333333335</v>
      </c>
      <c r="I55" s="10">
        <v>9</v>
      </c>
      <c r="J55" s="10">
        <v>4</v>
      </c>
      <c r="K55" s="10">
        <v>4</v>
      </c>
      <c r="L55" s="10">
        <v>530</v>
      </c>
      <c r="M55" s="2">
        <v>362.17500000000001</v>
      </c>
      <c r="N55" s="2">
        <v>351.5</v>
      </c>
      <c r="O55" s="2">
        <v>14.039769901564947</v>
      </c>
      <c r="P55" s="10">
        <v>7</v>
      </c>
      <c r="Q55" s="10">
        <v>26</v>
      </c>
      <c r="R55" s="2">
        <v>3.71</v>
      </c>
      <c r="S55" s="10">
        <v>7</v>
      </c>
      <c r="T55" s="10">
        <v>4</v>
      </c>
      <c r="U55" s="10">
        <v>8</v>
      </c>
      <c r="V55" s="10">
        <v>545</v>
      </c>
      <c r="W55" s="2">
        <v>386.1464285714286</v>
      </c>
      <c r="X55" s="2">
        <v>348.85</v>
      </c>
      <c r="Y55" s="2">
        <v>48.280647980198125</v>
      </c>
      <c r="Z55" s="10">
        <v>14</v>
      </c>
      <c r="AA55" s="10">
        <v>55</v>
      </c>
      <c r="AB55" s="2">
        <v>3.9285714285714284</v>
      </c>
      <c r="AC55" s="10">
        <v>15</v>
      </c>
      <c r="AD55" s="10">
        <v>7</v>
      </c>
      <c r="AE55" s="10">
        <v>14</v>
      </c>
      <c r="AF55" s="10">
        <v>500</v>
      </c>
      <c r="AG55" s="2">
        <v>402.55000000000007</v>
      </c>
      <c r="AH55" s="2">
        <v>390.7</v>
      </c>
      <c r="AI55" s="54">
        <v>12.898649800138271</v>
      </c>
    </row>
    <row r="56" spans="1:35" x14ac:dyDescent="0.3">
      <c r="A56" s="22" t="s">
        <v>106</v>
      </c>
      <c r="B56" s="23" t="s">
        <v>71</v>
      </c>
      <c r="C56" s="23" t="s">
        <v>73</v>
      </c>
      <c r="D56" s="23" t="s">
        <v>102</v>
      </c>
      <c r="E56" s="23" t="s">
        <v>101</v>
      </c>
      <c r="F56" s="23">
        <v>10</v>
      </c>
      <c r="G56" s="23">
        <v>32</v>
      </c>
      <c r="H56" s="24">
        <v>3.2</v>
      </c>
      <c r="I56" s="23">
        <v>10</v>
      </c>
      <c r="J56" s="23">
        <v>7</v>
      </c>
      <c r="K56" s="23">
        <v>13</v>
      </c>
      <c r="L56" s="23">
        <v>530</v>
      </c>
      <c r="M56" s="24">
        <v>343.50749999999999</v>
      </c>
      <c r="N56" s="24">
        <v>302.17500000000001</v>
      </c>
      <c r="O56" s="24">
        <v>35.691467905509263</v>
      </c>
      <c r="P56" s="23">
        <v>11</v>
      </c>
      <c r="Q56" s="23">
        <v>33</v>
      </c>
      <c r="R56" s="24">
        <v>3.3</v>
      </c>
      <c r="S56" s="23">
        <v>10</v>
      </c>
      <c r="T56" s="23">
        <v>7</v>
      </c>
      <c r="U56" s="23">
        <v>15</v>
      </c>
      <c r="V56" s="23">
        <v>545</v>
      </c>
      <c r="W56" s="24">
        <v>370.745</v>
      </c>
      <c r="X56" s="24">
        <v>341.27500000000003</v>
      </c>
      <c r="Y56" s="24">
        <v>33.805812739823224</v>
      </c>
      <c r="Z56" s="23">
        <v>10</v>
      </c>
      <c r="AA56" s="23">
        <v>29</v>
      </c>
      <c r="AB56" s="24">
        <v>2.9</v>
      </c>
      <c r="AC56" s="23">
        <v>8</v>
      </c>
      <c r="AD56" s="23">
        <v>5</v>
      </c>
      <c r="AE56" s="23">
        <v>9</v>
      </c>
      <c r="AF56" s="23">
        <v>500</v>
      </c>
      <c r="AG56" s="24">
        <v>404.48437499999994</v>
      </c>
      <c r="AH56" s="24">
        <v>395.58749999999998</v>
      </c>
      <c r="AI56" s="53">
        <v>12.033416606868073</v>
      </c>
    </row>
    <row r="57" spans="1:35" x14ac:dyDescent="0.3">
      <c r="A57" s="15" t="s">
        <v>106</v>
      </c>
      <c r="B57" s="10" t="s">
        <v>71</v>
      </c>
      <c r="C57" s="10" t="s">
        <v>74</v>
      </c>
      <c r="D57" s="10" t="s">
        <v>102</v>
      </c>
      <c r="E57" s="10" t="s">
        <v>101</v>
      </c>
      <c r="F57" s="10">
        <v>11</v>
      </c>
      <c r="G57" s="10">
        <v>49</v>
      </c>
      <c r="H57" s="2">
        <v>4.4545454545454541</v>
      </c>
      <c r="I57" s="10">
        <v>11</v>
      </c>
      <c r="J57" s="10">
        <v>6</v>
      </c>
      <c r="K57" s="10">
        <v>7</v>
      </c>
      <c r="L57" s="10">
        <v>530</v>
      </c>
      <c r="M57" s="2">
        <v>362.24318181818182</v>
      </c>
      <c r="N57" s="2">
        <v>347.22500000000002</v>
      </c>
      <c r="O57" s="2">
        <v>14.928964719742146</v>
      </c>
      <c r="P57" s="10">
        <v>10</v>
      </c>
      <c r="Q57" s="10">
        <v>28</v>
      </c>
      <c r="R57" s="2">
        <v>2.8</v>
      </c>
      <c r="S57" s="10">
        <v>9</v>
      </c>
      <c r="T57" s="10">
        <v>7</v>
      </c>
      <c r="U57" s="10">
        <v>16</v>
      </c>
      <c r="V57" s="10">
        <v>545</v>
      </c>
      <c r="W57" s="2">
        <v>328.61944444444447</v>
      </c>
      <c r="X57" s="2">
        <v>284.02499999999998</v>
      </c>
      <c r="Y57" s="2">
        <v>54.927185105193978</v>
      </c>
      <c r="Z57" s="10">
        <v>10</v>
      </c>
      <c r="AA57" s="10">
        <v>28</v>
      </c>
      <c r="AB57" s="2">
        <v>2.8</v>
      </c>
      <c r="AC57" s="10">
        <v>10</v>
      </c>
      <c r="AD57" s="10">
        <v>4</v>
      </c>
      <c r="AE57" s="10">
        <v>4</v>
      </c>
      <c r="AF57" s="10">
        <v>500</v>
      </c>
      <c r="AG57" s="2">
        <v>420.18999999999994</v>
      </c>
      <c r="AH57" s="2">
        <v>410.78125</v>
      </c>
      <c r="AI57" s="54">
        <v>12.759747254552424</v>
      </c>
    </row>
    <row r="58" spans="1:35" x14ac:dyDescent="0.3">
      <c r="A58" s="22" t="s">
        <v>106</v>
      </c>
      <c r="B58" s="23" t="s">
        <v>71</v>
      </c>
      <c r="C58" s="23" t="s">
        <v>75</v>
      </c>
      <c r="D58" s="23" t="s">
        <v>102</v>
      </c>
      <c r="E58" s="23" t="s">
        <v>101</v>
      </c>
      <c r="F58" s="23">
        <v>11</v>
      </c>
      <c r="G58" s="23">
        <v>52</v>
      </c>
      <c r="H58" s="24">
        <v>4.7272727272727275</v>
      </c>
      <c r="I58" s="23">
        <v>11</v>
      </c>
      <c r="J58" s="23">
        <v>5</v>
      </c>
      <c r="K58" s="23">
        <v>6</v>
      </c>
      <c r="L58" s="23">
        <v>530</v>
      </c>
      <c r="M58" s="24">
        <v>330.61363636363637</v>
      </c>
      <c r="N58" s="24">
        <v>315.60000000000002</v>
      </c>
      <c r="O58" s="24">
        <v>19.488106406788575</v>
      </c>
      <c r="P58" s="23">
        <v>15</v>
      </c>
      <c r="Q58" s="23">
        <v>101</v>
      </c>
      <c r="R58" s="24">
        <v>6.73</v>
      </c>
      <c r="S58" s="23">
        <v>15</v>
      </c>
      <c r="T58" s="23">
        <v>11</v>
      </c>
      <c r="U58" s="23">
        <v>26</v>
      </c>
      <c r="V58" s="23">
        <v>545</v>
      </c>
      <c r="W58" s="24">
        <v>378.87666666666667</v>
      </c>
      <c r="X58" s="24">
        <v>373.77499999999998</v>
      </c>
      <c r="Y58" s="24">
        <v>8.3626225285824596</v>
      </c>
      <c r="Z58" s="23">
        <v>13</v>
      </c>
      <c r="AA58" s="23">
        <v>48</v>
      </c>
      <c r="AB58" s="24">
        <v>3.6923076923076925</v>
      </c>
      <c r="AC58" s="23">
        <v>13</v>
      </c>
      <c r="AD58" s="23">
        <v>9</v>
      </c>
      <c r="AE58" s="23">
        <v>16</v>
      </c>
      <c r="AF58" s="23">
        <v>500</v>
      </c>
      <c r="AG58" s="24">
        <v>379.07500000000005</v>
      </c>
      <c r="AH58" s="24">
        <v>361.9</v>
      </c>
      <c r="AI58" s="53">
        <v>14.774598133281573</v>
      </c>
    </row>
    <row r="59" spans="1:35" x14ac:dyDescent="0.3">
      <c r="A59" s="15" t="s">
        <v>106</v>
      </c>
      <c r="B59" s="10" t="s">
        <v>71</v>
      </c>
      <c r="C59" s="10" t="s">
        <v>76</v>
      </c>
      <c r="D59" s="10" t="s">
        <v>102</v>
      </c>
      <c r="E59" s="10" t="s">
        <v>101</v>
      </c>
      <c r="F59" s="10">
        <v>18</v>
      </c>
      <c r="G59" s="10">
        <v>85</v>
      </c>
      <c r="H59" s="2">
        <v>4.7222222222222223</v>
      </c>
      <c r="I59" s="10">
        <v>18</v>
      </c>
      <c r="J59" s="10">
        <v>12</v>
      </c>
      <c r="K59" s="10">
        <v>13</v>
      </c>
      <c r="L59" s="10">
        <v>530</v>
      </c>
      <c r="M59" s="2">
        <v>363.02916666666664</v>
      </c>
      <c r="N59" s="2">
        <v>352.46875</v>
      </c>
      <c r="O59" s="2">
        <v>15.846729530270773</v>
      </c>
      <c r="P59" s="10">
        <v>15</v>
      </c>
      <c r="Q59" s="10">
        <v>37</v>
      </c>
      <c r="R59" s="2">
        <v>2.85</v>
      </c>
      <c r="S59" s="10">
        <v>14</v>
      </c>
      <c r="T59" s="10">
        <v>10</v>
      </c>
      <c r="U59" s="10">
        <v>19</v>
      </c>
      <c r="V59" s="10">
        <v>545</v>
      </c>
      <c r="W59" s="2">
        <v>350.50714285714287</v>
      </c>
      <c r="X59" s="2">
        <v>285.5625</v>
      </c>
      <c r="Y59" s="2">
        <v>64.45399828876522</v>
      </c>
      <c r="Z59" s="10">
        <v>17</v>
      </c>
      <c r="AA59" s="10">
        <v>85</v>
      </c>
      <c r="AB59" s="2">
        <v>5</v>
      </c>
      <c r="AC59" s="10">
        <v>17</v>
      </c>
      <c r="AD59" s="10">
        <v>11</v>
      </c>
      <c r="AE59" s="10">
        <v>30</v>
      </c>
      <c r="AF59" s="10">
        <v>500</v>
      </c>
      <c r="AG59" s="2">
        <v>411.0411764705882</v>
      </c>
      <c r="AH59" s="2">
        <v>403.11249999999995</v>
      </c>
      <c r="AI59" s="54">
        <v>9.4808357055043562</v>
      </c>
    </row>
    <row r="60" spans="1:35" x14ac:dyDescent="0.3">
      <c r="A60" s="22" t="s">
        <v>106</v>
      </c>
      <c r="B60" s="23" t="s">
        <v>77</v>
      </c>
      <c r="C60" s="23" t="s">
        <v>78</v>
      </c>
      <c r="D60" s="23" t="s">
        <v>104</v>
      </c>
      <c r="E60" s="23" t="s">
        <v>101</v>
      </c>
      <c r="F60" s="23">
        <v>29</v>
      </c>
      <c r="G60" s="23">
        <v>120</v>
      </c>
      <c r="H60" s="24">
        <v>4.1379310344827589</v>
      </c>
      <c r="I60" s="23">
        <v>29</v>
      </c>
      <c r="J60" s="23">
        <v>13</v>
      </c>
      <c r="K60" s="23">
        <v>23</v>
      </c>
      <c r="L60" s="23">
        <v>530</v>
      </c>
      <c r="M60" s="24">
        <v>399.93275862068964</v>
      </c>
      <c r="N60" s="24">
        <v>386.88750000000005</v>
      </c>
      <c r="O60" s="24">
        <v>15.904723197095221</v>
      </c>
      <c r="P60" s="23">
        <v>30</v>
      </c>
      <c r="Q60" s="23">
        <v>102</v>
      </c>
      <c r="R60" s="24">
        <v>3.29</v>
      </c>
      <c r="S60" s="23">
        <v>31</v>
      </c>
      <c r="T60" s="23">
        <v>22</v>
      </c>
      <c r="U60" s="23">
        <v>41</v>
      </c>
      <c r="V60" s="23">
        <v>545</v>
      </c>
      <c r="W60" s="24">
        <v>395.15564516129041</v>
      </c>
      <c r="X60" s="24">
        <v>388.625</v>
      </c>
      <c r="Y60" s="24">
        <v>15.964223748945708</v>
      </c>
      <c r="Z60" s="23">
        <v>30</v>
      </c>
      <c r="AA60" s="23">
        <v>89</v>
      </c>
      <c r="AB60" s="24">
        <v>2.9666666666666668</v>
      </c>
      <c r="AC60" s="23">
        <v>30</v>
      </c>
      <c r="AD60" s="23">
        <v>21</v>
      </c>
      <c r="AE60" s="23">
        <v>33</v>
      </c>
      <c r="AF60" s="23">
        <v>500</v>
      </c>
      <c r="AG60" s="24">
        <v>408.04583333333341</v>
      </c>
      <c r="AH60" s="24">
        <v>389.19375000000002</v>
      </c>
      <c r="AI60" s="53">
        <v>22.313895225595399</v>
      </c>
    </row>
    <row r="61" spans="1:35" x14ac:dyDescent="0.3">
      <c r="A61" s="15" t="s">
        <v>106</v>
      </c>
      <c r="B61" s="10" t="s">
        <v>77</v>
      </c>
      <c r="C61" s="10" t="s">
        <v>79</v>
      </c>
      <c r="D61" s="10" t="s">
        <v>104</v>
      </c>
      <c r="E61" s="10" t="s">
        <v>101</v>
      </c>
      <c r="F61" s="10">
        <v>14</v>
      </c>
      <c r="G61" s="10">
        <v>59</v>
      </c>
      <c r="H61" s="2">
        <v>4.2142857142857144</v>
      </c>
      <c r="I61" s="10">
        <v>14</v>
      </c>
      <c r="J61" s="10">
        <v>5</v>
      </c>
      <c r="K61" s="10">
        <v>5</v>
      </c>
      <c r="L61" s="10">
        <v>530</v>
      </c>
      <c r="M61" s="2">
        <v>388.06428571428575</v>
      </c>
      <c r="N61" s="2">
        <v>366.47500000000002</v>
      </c>
      <c r="O61" s="2">
        <v>18.217453155965458</v>
      </c>
      <c r="P61" s="10">
        <v>11</v>
      </c>
      <c r="Q61" s="10">
        <v>31</v>
      </c>
      <c r="R61" s="2">
        <v>2.82</v>
      </c>
      <c r="S61" s="10">
        <v>11</v>
      </c>
      <c r="T61" s="10">
        <v>5</v>
      </c>
      <c r="U61" s="10">
        <v>7</v>
      </c>
      <c r="V61" s="10">
        <v>545</v>
      </c>
      <c r="W61" s="2">
        <v>403.49090909090916</v>
      </c>
      <c r="X61" s="2">
        <v>377.25</v>
      </c>
      <c r="Y61" s="2">
        <v>27.144075347047782</v>
      </c>
      <c r="Z61" s="10">
        <v>11</v>
      </c>
      <c r="AA61" s="10">
        <v>41</v>
      </c>
      <c r="AB61" s="2">
        <v>3.7272727272727271</v>
      </c>
      <c r="AC61" s="10">
        <v>11</v>
      </c>
      <c r="AD61" s="10">
        <v>8</v>
      </c>
      <c r="AE61" s="10">
        <v>13</v>
      </c>
      <c r="AF61" s="10">
        <v>500</v>
      </c>
      <c r="AG61" s="2">
        <v>412.37499999999994</v>
      </c>
      <c r="AH61" s="2">
        <v>408.27499999999998</v>
      </c>
      <c r="AI61" s="54">
        <v>5.7496343757306541</v>
      </c>
    </row>
    <row r="62" spans="1:35" x14ac:dyDescent="0.3">
      <c r="A62" s="22" t="s">
        <v>106</v>
      </c>
      <c r="B62" s="23" t="s">
        <v>77</v>
      </c>
      <c r="C62" s="23" t="s">
        <v>80</v>
      </c>
      <c r="D62" s="23" t="s">
        <v>104</v>
      </c>
      <c r="E62" s="23" t="s">
        <v>101</v>
      </c>
      <c r="F62" s="23">
        <v>45</v>
      </c>
      <c r="G62" s="23">
        <v>205</v>
      </c>
      <c r="H62" s="24">
        <v>4.5555555555555554</v>
      </c>
      <c r="I62" s="23">
        <v>45</v>
      </c>
      <c r="J62" s="23">
        <v>19</v>
      </c>
      <c r="K62" s="23">
        <v>22</v>
      </c>
      <c r="L62" s="23">
        <v>530</v>
      </c>
      <c r="M62" s="24">
        <v>399.41</v>
      </c>
      <c r="N62" s="24">
        <v>387.42500000000001</v>
      </c>
      <c r="O62" s="24">
        <v>16.550782458844655</v>
      </c>
      <c r="P62" s="23">
        <v>50</v>
      </c>
      <c r="Q62" s="23">
        <v>159</v>
      </c>
      <c r="R62" s="24">
        <v>3.18</v>
      </c>
      <c r="S62" s="23">
        <v>50</v>
      </c>
      <c r="T62" s="23">
        <v>31</v>
      </c>
      <c r="U62" s="23">
        <v>55</v>
      </c>
      <c r="V62" s="23">
        <v>545</v>
      </c>
      <c r="W62" s="24">
        <v>406.30799999999994</v>
      </c>
      <c r="X62" s="24">
        <v>397.48124999999999</v>
      </c>
      <c r="Y62" s="24">
        <v>15.630966412862552</v>
      </c>
      <c r="Z62" s="23">
        <v>41</v>
      </c>
      <c r="AA62" s="23">
        <v>166</v>
      </c>
      <c r="AB62" s="24">
        <v>4.0487804878048781</v>
      </c>
      <c r="AC62" s="23">
        <v>36</v>
      </c>
      <c r="AD62" s="23">
        <v>22</v>
      </c>
      <c r="AE62" s="23">
        <v>40</v>
      </c>
      <c r="AF62" s="23">
        <v>500</v>
      </c>
      <c r="AG62" s="24">
        <v>423.83680555555554</v>
      </c>
      <c r="AH62" s="24">
        <v>416.53750000000002</v>
      </c>
      <c r="AI62" s="53">
        <v>9.2498413764750982</v>
      </c>
    </row>
    <row r="63" spans="1:35" x14ac:dyDescent="0.3">
      <c r="A63" s="15" t="s">
        <v>106</v>
      </c>
      <c r="B63" s="10" t="s">
        <v>77</v>
      </c>
      <c r="C63" s="10" t="s">
        <v>81</v>
      </c>
      <c r="D63" s="10" t="s">
        <v>104</v>
      </c>
      <c r="E63" s="10" t="s">
        <v>101</v>
      </c>
      <c r="F63" s="10">
        <v>13</v>
      </c>
      <c r="G63" s="10">
        <v>69</v>
      </c>
      <c r="H63" s="2">
        <v>5.3076923076923075</v>
      </c>
      <c r="I63" s="10">
        <v>13</v>
      </c>
      <c r="J63" s="10">
        <v>4</v>
      </c>
      <c r="K63" s="10">
        <v>4</v>
      </c>
      <c r="L63" s="10">
        <v>530</v>
      </c>
      <c r="M63" s="2">
        <v>383.3807692307692</v>
      </c>
      <c r="N63" s="2">
        <v>376.625</v>
      </c>
      <c r="O63" s="2">
        <v>8.6965353061642379</v>
      </c>
      <c r="P63" s="10"/>
      <c r="Q63" s="10"/>
      <c r="R63" s="2"/>
      <c r="S63" s="10"/>
      <c r="T63" s="10"/>
      <c r="U63" s="10"/>
      <c r="V63" s="10"/>
      <c r="W63" s="2"/>
      <c r="X63" s="2"/>
      <c r="Y63" s="2"/>
      <c r="Z63" s="10"/>
      <c r="AA63" s="10"/>
      <c r="AB63" s="2"/>
      <c r="AC63" s="10"/>
      <c r="AD63" s="10"/>
      <c r="AE63" s="10"/>
      <c r="AF63" s="10"/>
      <c r="AG63" s="2"/>
      <c r="AH63" s="2"/>
      <c r="AI63" s="54"/>
    </row>
    <row r="64" spans="1:35" x14ac:dyDescent="0.3">
      <c r="A64" s="22" t="s">
        <v>106</v>
      </c>
      <c r="B64" s="23" t="s">
        <v>82</v>
      </c>
      <c r="C64" s="23" t="s">
        <v>83</v>
      </c>
      <c r="D64" s="23" t="s">
        <v>100</v>
      </c>
      <c r="E64" s="23" t="s">
        <v>101</v>
      </c>
      <c r="F64" s="23">
        <v>30</v>
      </c>
      <c r="G64" s="23">
        <v>171</v>
      </c>
      <c r="H64" s="24">
        <v>5.7</v>
      </c>
      <c r="I64" s="23">
        <v>30</v>
      </c>
      <c r="J64" s="23">
        <v>23</v>
      </c>
      <c r="K64" s="23">
        <v>40</v>
      </c>
      <c r="L64" s="23">
        <v>500</v>
      </c>
      <c r="M64" s="24">
        <v>384.33333333333331</v>
      </c>
      <c r="N64" s="24">
        <v>376.875</v>
      </c>
      <c r="O64" s="24">
        <v>9.9031420378697081</v>
      </c>
      <c r="P64" s="23">
        <v>55</v>
      </c>
      <c r="Q64" s="23">
        <v>272</v>
      </c>
      <c r="R64" s="24">
        <v>4.95</v>
      </c>
      <c r="S64" s="23">
        <v>51</v>
      </c>
      <c r="T64" s="23">
        <v>42</v>
      </c>
      <c r="U64" s="23">
        <v>108</v>
      </c>
      <c r="V64" s="23">
        <v>500</v>
      </c>
      <c r="W64" s="24">
        <v>399.44117647058823</v>
      </c>
      <c r="X64" s="24">
        <v>392.5</v>
      </c>
      <c r="Y64" s="24">
        <v>8.8786188748994554</v>
      </c>
      <c r="Z64" s="23">
        <v>59</v>
      </c>
      <c r="AA64" s="23">
        <v>247</v>
      </c>
      <c r="AB64" s="24">
        <v>4.1864406779661021</v>
      </c>
      <c r="AC64" s="23">
        <v>57</v>
      </c>
      <c r="AD64" s="23">
        <v>38</v>
      </c>
      <c r="AE64" s="23">
        <v>94</v>
      </c>
      <c r="AF64" s="23">
        <v>500</v>
      </c>
      <c r="AG64" s="24">
        <v>412.88596491228071</v>
      </c>
      <c r="AH64" s="24">
        <v>407</v>
      </c>
      <c r="AI64" s="53">
        <v>6.9893512636358572</v>
      </c>
    </row>
    <row r="65" spans="1:35" x14ac:dyDescent="0.3">
      <c r="A65" s="15" t="s">
        <v>106</v>
      </c>
      <c r="B65" s="10" t="s">
        <v>82</v>
      </c>
      <c r="C65" s="10" t="s">
        <v>84</v>
      </c>
      <c r="D65" s="10" t="s">
        <v>102</v>
      </c>
      <c r="E65" s="10" t="s">
        <v>101</v>
      </c>
      <c r="F65" s="10">
        <v>13</v>
      </c>
      <c r="G65" s="10">
        <v>63</v>
      </c>
      <c r="H65" s="2">
        <v>4.8461538461538458</v>
      </c>
      <c r="I65" s="10">
        <v>13</v>
      </c>
      <c r="J65" s="10">
        <v>5</v>
      </c>
      <c r="K65" s="10">
        <v>9</v>
      </c>
      <c r="L65" s="10">
        <v>530</v>
      </c>
      <c r="M65" s="2">
        <v>395.0423076923077</v>
      </c>
      <c r="N65" s="2">
        <v>385.9</v>
      </c>
      <c r="O65" s="2">
        <v>12.384106535174688</v>
      </c>
      <c r="P65" s="10">
        <v>67</v>
      </c>
      <c r="Q65" s="10">
        <v>233</v>
      </c>
      <c r="R65" s="2">
        <v>3.48</v>
      </c>
      <c r="S65" s="10">
        <v>65</v>
      </c>
      <c r="T65" s="10">
        <v>46</v>
      </c>
      <c r="U65" s="10">
        <v>87</v>
      </c>
      <c r="V65" s="10">
        <v>545</v>
      </c>
      <c r="W65" s="2">
        <v>379.07500000000005</v>
      </c>
      <c r="X65" s="2">
        <v>368.15</v>
      </c>
      <c r="Y65" s="2">
        <v>15.063038691293011</v>
      </c>
      <c r="Z65" s="10">
        <v>69</v>
      </c>
      <c r="AA65" s="10">
        <v>214</v>
      </c>
      <c r="AB65" s="2">
        <v>3.1014492753623188</v>
      </c>
      <c r="AC65" s="10">
        <v>65</v>
      </c>
      <c r="AD65" s="10">
        <v>41</v>
      </c>
      <c r="AE65" s="10">
        <v>63</v>
      </c>
      <c r="AF65" s="10">
        <v>500</v>
      </c>
      <c r="AG65" s="2">
        <v>401.19153846153847</v>
      </c>
      <c r="AH65" s="2">
        <v>395.1875</v>
      </c>
      <c r="AI65" s="54">
        <v>10.117034641675396</v>
      </c>
    </row>
    <row r="66" spans="1:35" x14ac:dyDescent="0.3">
      <c r="A66" s="27" t="s">
        <v>130</v>
      </c>
      <c r="B66" s="28" t="s">
        <v>107</v>
      </c>
      <c r="C66" s="28" t="s">
        <v>108</v>
      </c>
      <c r="D66" s="23" t="s">
        <v>104</v>
      </c>
      <c r="E66" s="23" t="s">
        <v>134</v>
      </c>
      <c r="F66" s="23">
        <v>25</v>
      </c>
      <c r="G66" s="23">
        <v>64</v>
      </c>
      <c r="H66" s="23">
        <v>2.56</v>
      </c>
      <c r="I66" s="23">
        <v>24</v>
      </c>
      <c r="J66" s="23">
        <v>9</v>
      </c>
      <c r="K66" s="23">
        <v>20</v>
      </c>
      <c r="L66" s="48">
        <v>577.5</v>
      </c>
      <c r="M66" s="24">
        <v>402.1739583333333</v>
      </c>
      <c r="N66" s="24">
        <v>379.9</v>
      </c>
      <c r="O66" s="24">
        <v>11.819780905741178</v>
      </c>
      <c r="P66" s="70" t="s">
        <v>138</v>
      </c>
      <c r="Q66" s="71"/>
      <c r="R66" s="71"/>
      <c r="S66" s="71"/>
      <c r="T66" s="71"/>
      <c r="U66" s="71"/>
      <c r="V66" s="71"/>
      <c r="W66" s="71"/>
      <c r="X66" s="71"/>
      <c r="Y66" s="72"/>
      <c r="Z66" s="70" t="s">
        <v>137</v>
      </c>
      <c r="AA66" s="71"/>
      <c r="AB66" s="71"/>
      <c r="AC66" s="71"/>
      <c r="AD66" s="71"/>
      <c r="AE66" s="71"/>
      <c r="AF66" s="71"/>
      <c r="AG66" s="71"/>
      <c r="AH66" s="71"/>
      <c r="AI66" s="82"/>
    </row>
    <row r="67" spans="1:35" x14ac:dyDescent="0.3">
      <c r="A67" s="16" t="s">
        <v>130</v>
      </c>
      <c r="B67" s="6" t="s">
        <v>107</v>
      </c>
      <c r="C67" s="6" t="s">
        <v>109</v>
      </c>
      <c r="D67" s="10" t="s">
        <v>104</v>
      </c>
      <c r="E67" s="10" t="s">
        <v>134</v>
      </c>
      <c r="F67" s="10">
        <v>48</v>
      </c>
      <c r="G67" s="10">
        <v>134</v>
      </c>
      <c r="H67" s="10">
        <v>2.7916666666666665</v>
      </c>
      <c r="I67" s="10">
        <v>47</v>
      </c>
      <c r="J67" s="10">
        <v>28</v>
      </c>
      <c r="K67" s="10">
        <v>51</v>
      </c>
      <c r="L67" s="8">
        <v>577.5</v>
      </c>
      <c r="M67" s="2">
        <v>375.94627659574473</v>
      </c>
      <c r="N67" s="2">
        <v>345.67500000000001</v>
      </c>
      <c r="O67" s="2">
        <v>12.999710304255592</v>
      </c>
      <c r="P67" s="73"/>
      <c r="Q67" s="74"/>
      <c r="R67" s="74"/>
      <c r="S67" s="74"/>
      <c r="T67" s="74"/>
      <c r="U67" s="74"/>
      <c r="V67" s="74"/>
      <c r="W67" s="74"/>
      <c r="X67" s="74"/>
      <c r="Y67" s="75"/>
      <c r="Z67" s="73"/>
      <c r="AA67" s="74"/>
      <c r="AB67" s="74"/>
      <c r="AC67" s="74"/>
      <c r="AD67" s="74"/>
      <c r="AE67" s="74"/>
      <c r="AF67" s="74"/>
      <c r="AG67" s="74"/>
      <c r="AH67" s="74"/>
      <c r="AI67" s="83"/>
    </row>
    <row r="68" spans="1:35" x14ac:dyDescent="0.3">
      <c r="A68" s="27" t="s">
        <v>130</v>
      </c>
      <c r="B68" s="28" t="s">
        <v>107</v>
      </c>
      <c r="C68" s="28" t="s">
        <v>110</v>
      </c>
      <c r="D68" s="23" t="s">
        <v>104</v>
      </c>
      <c r="E68" s="23" t="s">
        <v>134</v>
      </c>
      <c r="F68" s="23">
        <v>28</v>
      </c>
      <c r="G68" s="23">
        <v>135</v>
      </c>
      <c r="H68" s="23">
        <v>4.8214285714285712</v>
      </c>
      <c r="I68" s="23">
        <v>28</v>
      </c>
      <c r="J68" s="23">
        <v>18</v>
      </c>
      <c r="K68" s="23">
        <v>36</v>
      </c>
      <c r="L68" s="48">
        <v>577.5</v>
      </c>
      <c r="M68" s="24">
        <v>430.44910714285714</v>
      </c>
      <c r="N68" s="24">
        <v>414.97500000000002</v>
      </c>
      <c r="O68" s="24">
        <v>9.3422876833333923</v>
      </c>
      <c r="P68" s="76"/>
      <c r="Q68" s="77"/>
      <c r="R68" s="77"/>
      <c r="S68" s="77"/>
      <c r="T68" s="77"/>
      <c r="U68" s="77"/>
      <c r="V68" s="77"/>
      <c r="W68" s="77"/>
      <c r="X68" s="77"/>
      <c r="Y68" s="78"/>
      <c r="Z68" s="76"/>
      <c r="AA68" s="77"/>
      <c r="AB68" s="77"/>
      <c r="AC68" s="77"/>
      <c r="AD68" s="77"/>
      <c r="AE68" s="77"/>
      <c r="AF68" s="77"/>
      <c r="AG68" s="77"/>
      <c r="AH68" s="77"/>
      <c r="AI68" s="84"/>
    </row>
    <row r="69" spans="1:35" x14ac:dyDescent="0.3">
      <c r="A69" s="16" t="s">
        <v>130</v>
      </c>
      <c r="B69" s="6" t="s">
        <v>107</v>
      </c>
      <c r="C69" s="6" t="s">
        <v>111</v>
      </c>
      <c r="D69" s="10" t="s">
        <v>104</v>
      </c>
      <c r="E69" s="10" t="s">
        <v>134</v>
      </c>
      <c r="F69" s="10">
        <v>33</v>
      </c>
      <c r="G69" s="10">
        <v>93</v>
      </c>
      <c r="H69" s="10">
        <v>2.8181818181818183</v>
      </c>
      <c r="I69" s="10">
        <v>30</v>
      </c>
      <c r="J69" s="10">
        <v>19</v>
      </c>
      <c r="K69" s="10">
        <v>33</v>
      </c>
      <c r="L69" s="8">
        <v>577.5</v>
      </c>
      <c r="M69" s="2">
        <v>390.51166666666677</v>
      </c>
      <c r="N69" s="2">
        <v>373.85</v>
      </c>
      <c r="O69" s="2">
        <v>7.6090843659979672</v>
      </c>
      <c r="P69" s="73"/>
      <c r="Q69" s="74"/>
      <c r="R69" s="74"/>
      <c r="S69" s="74"/>
      <c r="T69" s="74"/>
      <c r="U69" s="74"/>
      <c r="V69" s="74"/>
      <c r="W69" s="74"/>
      <c r="X69" s="74"/>
      <c r="Y69" s="75"/>
      <c r="Z69" s="73"/>
      <c r="AA69" s="74"/>
      <c r="AB69" s="74"/>
      <c r="AC69" s="74"/>
      <c r="AD69" s="74"/>
      <c r="AE69" s="74"/>
      <c r="AF69" s="74"/>
      <c r="AG69" s="74"/>
      <c r="AH69" s="74"/>
      <c r="AI69" s="83"/>
    </row>
    <row r="70" spans="1:35" x14ac:dyDescent="0.3">
      <c r="A70" s="27" t="s">
        <v>130</v>
      </c>
      <c r="B70" s="28" t="s">
        <v>107</v>
      </c>
      <c r="C70" s="26" t="s">
        <v>159</v>
      </c>
      <c r="D70" s="23" t="s">
        <v>104</v>
      </c>
      <c r="E70" s="23" t="s">
        <v>134</v>
      </c>
      <c r="F70" s="23">
        <v>31</v>
      </c>
      <c r="G70" s="23">
        <v>76</v>
      </c>
      <c r="H70" s="23">
        <v>2.4516129032258065</v>
      </c>
      <c r="I70" s="23">
        <v>26</v>
      </c>
      <c r="J70" s="23">
        <v>18</v>
      </c>
      <c r="K70" s="23">
        <v>43</v>
      </c>
      <c r="L70" s="48">
        <v>577.5</v>
      </c>
      <c r="M70" s="24">
        <v>363.68942307692305</v>
      </c>
      <c r="N70" s="24">
        <v>329.54999999999995</v>
      </c>
      <c r="O70" s="24">
        <v>17.689239704728998</v>
      </c>
      <c r="P70" s="76"/>
      <c r="Q70" s="77"/>
      <c r="R70" s="77"/>
      <c r="S70" s="77"/>
      <c r="T70" s="77"/>
      <c r="U70" s="77"/>
      <c r="V70" s="77"/>
      <c r="W70" s="77"/>
      <c r="X70" s="77"/>
      <c r="Y70" s="78"/>
      <c r="Z70" s="76"/>
      <c r="AA70" s="77"/>
      <c r="AB70" s="77"/>
      <c r="AC70" s="77"/>
      <c r="AD70" s="77"/>
      <c r="AE70" s="77"/>
      <c r="AF70" s="77"/>
      <c r="AG70" s="77"/>
      <c r="AH70" s="77"/>
      <c r="AI70" s="84"/>
    </row>
    <row r="71" spans="1:35" x14ac:dyDescent="0.3">
      <c r="A71" s="16" t="s">
        <v>130</v>
      </c>
      <c r="B71" s="6" t="s">
        <v>107</v>
      </c>
      <c r="C71" s="6" t="s">
        <v>112</v>
      </c>
      <c r="D71" s="10" t="s">
        <v>104</v>
      </c>
      <c r="E71" s="10" t="s">
        <v>134</v>
      </c>
      <c r="F71" s="10">
        <v>26</v>
      </c>
      <c r="G71" s="10">
        <v>72</v>
      </c>
      <c r="H71" s="10">
        <v>2.7692307692307692</v>
      </c>
      <c r="I71" s="10">
        <v>24</v>
      </c>
      <c r="J71" s="10">
        <v>9</v>
      </c>
      <c r="K71" s="10">
        <v>27</v>
      </c>
      <c r="L71" s="8">
        <v>577.5</v>
      </c>
      <c r="M71" s="2">
        <v>384.32083333333338</v>
      </c>
      <c r="N71" s="2">
        <v>363</v>
      </c>
      <c r="O71" s="2">
        <v>12.377708008979203</v>
      </c>
      <c r="P71" s="73"/>
      <c r="Q71" s="74"/>
      <c r="R71" s="74"/>
      <c r="S71" s="74"/>
      <c r="T71" s="74"/>
      <c r="U71" s="74"/>
      <c r="V71" s="74"/>
      <c r="W71" s="74"/>
      <c r="X71" s="74"/>
      <c r="Y71" s="75"/>
      <c r="Z71" s="73"/>
      <c r="AA71" s="74"/>
      <c r="AB71" s="74"/>
      <c r="AC71" s="74"/>
      <c r="AD71" s="74"/>
      <c r="AE71" s="74"/>
      <c r="AF71" s="74"/>
      <c r="AG71" s="74"/>
      <c r="AH71" s="74"/>
      <c r="AI71" s="83"/>
    </row>
    <row r="72" spans="1:35" x14ac:dyDescent="0.3">
      <c r="A72" s="27" t="s">
        <v>130</v>
      </c>
      <c r="B72" s="28" t="s">
        <v>107</v>
      </c>
      <c r="C72" s="26" t="s">
        <v>151</v>
      </c>
      <c r="D72" s="23" t="s">
        <v>104</v>
      </c>
      <c r="E72" s="23" t="s">
        <v>134</v>
      </c>
      <c r="F72" s="23">
        <v>24</v>
      </c>
      <c r="G72" s="23">
        <v>59</v>
      </c>
      <c r="H72" s="23">
        <v>2.4583333333333335</v>
      </c>
      <c r="I72" s="23">
        <v>22</v>
      </c>
      <c r="J72" s="23">
        <v>11</v>
      </c>
      <c r="K72" s="23">
        <v>17</v>
      </c>
      <c r="L72" s="48">
        <v>577.5</v>
      </c>
      <c r="M72" s="24">
        <v>412.29090909090917</v>
      </c>
      <c r="N72" s="24">
        <v>393.25</v>
      </c>
      <c r="O72" s="24">
        <v>8.9573588566019104</v>
      </c>
      <c r="P72" s="76"/>
      <c r="Q72" s="77"/>
      <c r="R72" s="77"/>
      <c r="S72" s="77"/>
      <c r="T72" s="77"/>
      <c r="U72" s="77"/>
      <c r="V72" s="77"/>
      <c r="W72" s="77"/>
      <c r="X72" s="77"/>
      <c r="Y72" s="78"/>
      <c r="Z72" s="76"/>
      <c r="AA72" s="77"/>
      <c r="AB72" s="77"/>
      <c r="AC72" s="77"/>
      <c r="AD72" s="77"/>
      <c r="AE72" s="77"/>
      <c r="AF72" s="77"/>
      <c r="AG72" s="77"/>
      <c r="AH72" s="77"/>
      <c r="AI72" s="84"/>
    </row>
    <row r="73" spans="1:35" x14ac:dyDescent="0.3">
      <c r="A73" s="16" t="s">
        <v>130</v>
      </c>
      <c r="B73" s="6" t="s">
        <v>107</v>
      </c>
      <c r="C73" s="6" t="s">
        <v>113</v>
      </c>
      <c r="D73" s="10" t="s">
        <v>104</v>
      </c>
      <c r="E73" s="10" t="s">
        <v>134</v>
      </c>
      <c r="F73" s="10">
        <v>22</v>
      </c>
      <c r="G73" s="10">
        <v>50</v>
      </c>
      <c r="H73" s="10">
        <v>2.2727272727272729</v>
      </c>
      <c r="I73" s="10">
        <v>18</v>
      </c>
      <c r="J73" s="10">
        <v>12</v>
      </c>
      <c r="K73" s="10">
        <v>25</v>
      </c>
      <c r="L73" s="8">
        <v>577.5</v>
      </c>
      <c r="M73" s="2">
        <v>360.75972222222231</v>
      </c>
      <c r="N73" s="2">
        <v>320.25</v>
      </c>
      <c r="O73" s="2">
        <v>18.931068860734399</v>
      </c>
      <c r="P73" s="73"/>
      <c r="Q73" s="74"/>
      <c r="R73" s="74"/>
      <c r="S73" s="74"/>
      <c r="T73" s="74"/>
      <c r="U73" s="74"/>
      <c r="V73" s="74"/>
      <c r="W73" s="74"/>
      <c r="X73" s="74"/>
      <c r="Y73" s="75"/>
      <c r="Z73" s="73"/>
      <c r="AA73" s="74"/>
      <c r="AB73" s="74"/>
      <c r="AC73" s="74"/>
      <c r="AD73" s="74"/>
      <c r="AE73" s="74"/>
      <c r="AF73" s="74"/>
      <c r="AG73" s="74"/>
      <c r="AH73" s="74"/>
      <c r="AI73" s="83"/>
    </row>
    <row r="74" spans="1:35" x14ac:dyDescent="0.3">
      <c r="A74" s="27" t="s">
        <v>130</v>
      </c>
      <c r="B74" s="28" t="s">
        <v>107</v>
      </c>
      <c r="C74" s="28" t="s">
        <v>114</v>
      </c>
      <c r="D74" s="23" t="s">
        <v>104</v>
      </c>
      <c r="E74" s="23" t="s">
        <v>134</v>
      </c>
      <c r="F74" s="23">
        <v>29</v>
      </c>
      <c r="G74" s="23">
        <v>77</v>
      </c>
      <c r="H74" s="23">
        <v>2.6551724137931036</v>
      </c>
      <c r="I74" s="23">
        <v>28</v>
      </c>
      <c r="J74" s="23">
        <v>10</v>
      </c>
      <c r="K74" s="23">
        <v>22</v>
      </c>
      <c r="L74" s="48">
        <v>577.5</v>
      </c>
      <c r="M74" s="24">
        <v>393.6</v>
      </c>
      <c r="N74" s="24">
        <v>377.17500000000001</v>
      </c>
      <c r="O74" s="24">
        <v>9.5601023604798243</v>
      </c>
      <c r="P74" s="76"/>
      <c r="Q74" s="77"/>
      <c r="R74" s="77"/>
      <c r="S74" s="77"/>
      <c r="T74" s="77"/>
      <c r="U74" s="77"/>
      <c r="V74" s="77"/>
      <c r="W74" s="77"/>
      <c r="X74" s="77"/>
      <c r="Y74" s="78"/>
      <c r="Z74" s="76"/>
      <c r="AA74" s="77"/>
      <c r="AB74" s="77"/>
      <c r="AC74" s="77"/>
      <c r="AD74" s="77"/>
      <c r="AE74" s="77"/>
      <c r="AF74" s="77"/>
      <c r="AG74" s="77"/>
      <c r="AH74" s="77"/>
      <c r="AI74" s="84"/>
    </row>
    <row r="75" spans="1:35" x14ac:dyDescent="0.3">
      <c r="A75" s="16" t="s">
        <v>130</v>
      </c>
      <c r="B75" s="6" t="s">
        <v>115</v>
      </c>
      <c r="C75" s="6" t="s">
        <v>116</v>
      </c>
      <c r="D75" s="10" t="s">
        <v>102</v>
      </c>
      <c r="E75" s="10" t="s">
        <v>101</v>
      </c>
      <c r="F75" s="10">
        <v>32</v>
      </c>
      <c r="G75" s="10">
        <v>163</v>
      </c>
      <c r="H75" s="10">
        <v>5.09375</v>
      </c>
      <c r="I75" s="10">
        <v>32</v>
      </c>
      <c r="J75" s="10">
        <v>14</v>
      </c>
      <c r="K75" s="10">
        <v>20</v>
      </c>
      <c r="L75" s="8">
        <v>577.5</v>
      </c>
      <c r="M75" s="2">
        <v>473.45937500000002</v>
      </c>
      <c r="N75" s="2">
        <v>465.9</v>
      </c>
      <c r="O75" s="2">
        <v>4.8307289499092025</v>
      </c>
      <c r="P75" s="73"/>
      <c r="Q75" s="74"/>
      <c r="R75" s="74"/>
      <c r="S75" s="74"/>
      <c r="T75" s="74"/>
      <c r="U75" s="74"/>
      <c r="V75" s="74"/>
      <c r="W75" s="74"/>
      <c r="X75" s="74"/>
      <c r="Y75" s="75"/>
      <c r="Z75" s="73"/>
      <c r="AA75" s="74"/>
      <c r="AB75" s="74"/>
      <c r="AC75" s="74"/>
      <c r="AD75" s="74"/>
      <c r="AE75" s="74"/>
      <c r="AF75" s="74"/>
      <c r="AG75" s="74"/>
      <c r="AH75" s="74"/>
      <c r="AI75" s="83"/>
    </row>
    <row r="76" spans="1:35" x14ac:dyDescent="0.3">
      <c r="A76" s="27" t="s">
        <v>130</v>
      </c>
      <c r="B76" s="28" t="s">
        <v>115</v>
      </c>
      <c r="C76" s="28" t="s">
        <v>117</v>
      </c>
      <c r="D76" s="23" t="s">
        <v>102</v>
      </c>
      <c r="E76" s="23" t="s">
        <v>101</v>
      </c>
      <c r="F76" s="23">
        <v>11</v>
      </c>
      <c r="G76" s="23">
        <v>74</v>
      </c>
      <c r="H76" s="23">
        <v>6.7272727272727275</v>
      </c>
      <c r="I76" s="23">
        <v>11</v>
      </c>
      <c r="J76" s="23">
        <v>6</v>
      </c>
      <c r="K76" s="23">
        <v>9</v>
      </c>
      <c r="L76" s="48">
        <v>577.5</v>
      </c>
      <c r="M76" s="24">
        <v>465.99545454545466</v>
      </c>
      <c r="N76" s="24">
        <v>454</v>
      </c>
      <c r="O76" s="24">
        <v>6.1585872320042379</v>
      </c>
      <c r="P76" s="76"/>
      <c r="Q76" s="77"/>
      <c r="R76" s="77"/>
      <c r="S76" s="77"/>
      <c r="T76" s="77"/>
      <c r="U76" s="77"/>
      <c r="V76" s="77"/>
      <c r="W76" s="77"/>
      <c r="X76" s="77"/>
      <c r="Y76" s="78"/>
      <c r="Z76" s="76"/>
      <c r="AA76" s="77"/>
      <c r="AB76" s="77"/>
      <c r="AC76" s="77"/>
      <c r="AD76" s="77"/>
      <c r="AE76" s="77"/>
      <c r="AF76" s="77"/>
      <c r="AG76" s="77"/>
      <c r="AH76" s="77"/>
      <c r="AI76" s="84"/>
    </row>
    <row r="77" spans="1:35" x14ac:dyDescent="0.3">
      <c r="A77" s="16" t="s">
        <v>130</v>
      </c>
      <c r="B77" s="6" t="s">
        <v>115</v>
      </c>
      <c r="C77" s="6" t="s">
        <v>118</v>
      </c>
      <c r="D77" s="10" t="s">
        <v>102</v>
      </c>
      <c r="E77" s="10" t="s">
        <v>101</v>
      </c>
      <c r="F77" s="10">
        <v>10</v>
      </c>
      <c r="G77" s="10">
        <v>63</v>
      </c>
      <c r="H77" s="10">
        <v>6.3</v>
      </c>
      <c r="I77" s="10">
        <v>10</v>
      </c>
      <c r="J77" s="10">
        <v>4</v>
      </c>
      <c r="K77" s="10">
        <v>8</v>
      </c>
      <c r="L77" s="8">
        <v>577.5</v>
      </c>
      <c r="M77" s="2">
        <v>464.66250000000002</v>
      </c>
      <c r="N77" s="2">
        <v>442</v>
      </c>
      <c r="O77" s="2">
        <v>9.9759623595921809</v>
      </c>
      <c r="P77" s="73"/>
      <c r="Q77" s="74"/>
      <c r="R77" s="74"/>
      <c r="S77" s="74"/>
      <c r="T77" s="74"/>
      <c r="U77" s="74"/>
      <c r="V77" s="74"/>
      <c r="W77" s="74"/>
      <c r="X77" s="74"/>
      <c r="Y77" s="75"/>
      <c r="Z77" s="73"/>
      <c r="AA77" s="74"/>
      <c r="AB77" s="74"/>
      <c r="AC77" s="74"/>
      <c r="AD77" s="74"/>
      <c r="AE77" s="74"/>
      <c r="AF77" s="74"/>
      <c r="AG77" s="74"/>
      <c r="AH77" s="74"/>
      <c r="AI77" s="83"/>
    </row>
    <row r="78" spans="1:35" x14ac:dyDescent="0.3">
      <c r="A78" s="27" t="s">
        <v>130</v>
      </c>
      <c r="B78" s="28" t="s">
        <v>115</v>
      </c>
      <c r="C78" s="26" t="s">
        <v>160</v>
      </c>
      <c r="D78" s="23" t="s">
        <v>102</v>
      </c>
      <c r="E78" s="23" t="s">
        <v>101</v>
      </c>
      <c r="F78" s="23">
        <v>10</v>
      </c>
      <c r="G78" s="23">
        <v>20</v>
      </c>
      <c r="H78" s="23">
        <v>2</v>
      </c>
      <c r="I78" s="23">
        <v>8</v>
      </c>
      <c r="J78" s="23">
        <v>5</v>
      </c>
      <c r="K78" s="23">
        <v>10</v>
      </c>
      <c r="L78" s="48">
        <v>577.5</v>
      </c>
      <c r="M78" s="24">
        <v>325.64687500000002</v>
      </c>
      <c r="N78" s="24">
        <v>305.125</v>
      </c>
      <c r="O78" s="24">
        <v>20.96394311520374</v>
      </c>
      <c r="P78" s="76"/>
      <c r="Q78" s="77"/>
      <c r="R78" s="77"/>
      <c r="S78" s="77"/>
      <c r="T78" s="77"/>
      <c r="U78" s="77"/>
      <c r="V78" s="77"/>
      <c r="W78" s="77"/>
      <c r="X78" s="77"/>
      <c r="Y78" s="78"/>
      <c r="Z78" s="76"/>
      <c r="AA78" s="77"/>
      <c r="AB78" s="77"/>
      <c r="AC78" s="77"/>
      <c r="AD78" s="77"/>
      <c r="AE78" s="77"/>
      <c r="AF78" s="77"/>
      <c r="AG78" s="77"/>
      <c r="AH78" s="77"/>
      <c r="AI78" s="84"/>
    </row>
    <row r="79" spans="1:35" x14ac:dyDescent="0.3">
      <c r="A79" s="16" t="s">
        <v>130</v>
      </c>
      <c r="B79" s="6" t="s">
        <v>115</v>
      </c>
      <c r="C79" s="6" t="s">
        <v>119</v>
      </c>
      <c r="D79" s="10" t="s">
        <v>102</v>
      </c>
      <c r="E79" s="10" t="s">
        <v>101</v>
      </c>
      <c r="F79" s="10">
        <v>8</v>
      </c>
      <c r="G79" s="10">
        <v>25</v>
      </c>
      <c r="H79" s="10">
        <v>3.125</v>
      </c>
      <c r="I79" s="10">
        <v>7</v>
      </c>
      <c r="J79" s="10">
        <v>5</v>
      </c>
      <c r="K79" s="10">
        <v>13</v>
      </c>
      <c r="L79" s="8">
        <v>577.5</v>
      </c>
      <c r="M79" s="2">
        <v>351.60714285714283</v>
      </c>
      <c r="N79" s="2">
        <v>315.5</v>
      </c>
      <c r="O79" s="2">
        <v>14.352085676489768</v>
      </c>
      <c r="P79" s="73"/>
      <c r="Q79" s="74"/>
      <c r="R79" s="74"/>
      <c r="S79" s="74"/>
      <c r="T79" s="74"/>
      <c r="U79" s="74"/>
      <c r="V79" s="74"/>
      <c r="W79" s="74"/>
      <c r="X79" s="74"/>
      <c r="Y79" s="75"/>
      <c r="Z79" s="73"/>
      <c r="AA79" s="74"/>
      <c r="AB79" s="74"/>
      <c r="AC79" s="74"/>
      <c r="AD79" s="74"/>
      <c r="AE79" s="74"/>
      <c r="AF79" s="74"/>
      <c r="AG79" s="74"/>
      <c r="AH79" s="74"/>
      <c r="AI79" s="83"/>
    </row>
    <row r="80" spans="1:35" x14ac:dyDescent="0.3">
      <c r="A80" s="27" t="s">
        <v>130</v>
      </c>
      <c r="B80" s="28" t="s">
        <v>115</v>
      </c>
      <c r="C80" s="28" t="s">
        <v>120</v>
      </c>
      <c r="D80" s="23" t="s">
        <v>102</v>
      </c>
      <c r="E80" s="23" t="s">
        <v>101</v>
      </c>
      <c r="F80" s="23">
        <v>15</v>
      </c>
      <c r="G80" s="23">
        <v>33</v>
      </c>
      <c r="H80" s="23">
        <v>2.2000000000000002</v>
      </c>
      <c r="I80" s="23">
        <v>14</v>
      </c>
      <c r="J80" s="23">
        <v>7</v>
      </c>
      <c r="K80" s="23">
        <v>19</v>
      </c>
      <c r="L80" s="48">
        <v>577.5</v>
      </c>
      <c r="M80" s="24">
        <v>346.43392857142857</v>
      </c>
      <c r="N80" s="24">
        <v>297.5</v>
      </c>
      <c r="O80" s="24">
        <v>19.850135158641301</v>
      </c>
      <c r="P80" s="76"/>
      <c r="Q80" s="77"/>
      <c r="R80" s="77"/>
      <c r="S80" s="77"/>
      <c r="T80" s="77"/>
      <c r="U80" s="77"/>
      <c r="V80" s="77"/>
      <c r="W80" s="77"/>
      <c r="X80" s="77"/>
      <c r="Y80" s="78"/>
      <c r="Z80" s="76"/>
      <c r="AA80" s="77"/>
      <c r="AB80" s="77"/>
      <c r="AC80" s="77"/>
      <c r="AD80" s="77"/>
      <c r="AE80" s="77"/>
      <c r="AF80" s="77"/>
      <c r="AG80" s="77"/>
      <c r="AH80" s="77"/>
      <c r="AI80" s="84"/>
    </row>
    <row r="81" spans="1:35" x14ac:dyDescent="0.3">
      <c r="A81" s="16" t="s">
        <v>130</v>
      </c>
      <c r="B81" s="6" t="s">
        <v>115</v>
      </c>
      <c r="C81" s="6" t="s">
        <v>121</v>
      </c>
      <c r="D81" s="10" t="s">
        <v>102</v>
      </c>
      <c r="E81" s="10" t="s">
        <v>101</v>
      </c>
      <c r="F81" s="10">
        <v>9</v>
      </c>
      <c r="G81" s="10">
        <v>48</v>
      </c>
      <c r="H81" s="10">
        <v>5.333333333333333</v>
      </c>
      <c r="I81" s="10">
        <v>9</v>
      </c>
      <c r="J81" s="10">
        <v>3</v>
      </c>
      <c r="K81" s="10">
        <v>5</v>
      </c>
      <c r="L81" s="8">
        <v>577.5</v>
      </c>
      <c r="M81" s="2">
        <v>439.74166666666667</v>
      </c>
      <c r="N81" s="2">
        <v>438.17500000000001</v>
      </c>
      <c r="O81" s="2">
        <v>3.4363902248978304</v>
      </c>
      <c r="P81" s="73"/>
      <c r="Q81" s="74"/>
      <c r="R81" s="74"/>
      <c r="S81" s="74"/>
      <c r="T81" s="74"/>
      <c r="U81" s="74"/>
      <c r="V81" s="74"/>
      <c r="W81" s="74"/>
      <c r="X81" s="74"/>
      <c r="Y81" s="75"/>
      <c r="Z81" s="73"/>
      <c r="AA81" s="74"/>
      <c r="AB81" s="74"/>
      <c r="AC81" s="74"/>
      <c r="AD81" s="74"/>
      <c r="AE81" s="74"/>
      <c r="AF81" s="74"/>
      <c r="AG81" s="74"/>
      <c r="AH81" s="74"/>
      <c r="AI81" s="83"/>
    </row>
    <row r="82" spans="1:35" x14ac:dyDescent="0.3">
      <c r="A82" s="27" t="s">
        <v>130</v>
      </c>
      <c r="B82" s="28" t="s">
        <v>115</v>
      </c>
      <c r="C82" s="28" t="s">
        <v>122</v>
      </c>
      <c r="D82" s="23" t="s">
        <v>102</v>
      </c>
      <c r="E82" s="23" t="s">
        <v>101</v>
      </c>
      <c r="F82" s="23">
        <v>13</v>
      </c>
      <c r="G82" s="23">
        <v>52</v>
      </c>
      <c r="H82" s="23">
        <v>4</v>
      </c>
      <c r="I82" s="23">
        <v>13</v>
      </c>
      <c r="J82" s="23">
        <v>6</v>
      </c>
      <c r="K82" s="23">
        <v>7</v>
      </c>
      <c r="L82" s="48">
        <v>577.5</v>
      </c>
      <c r="M82" s="24">
        <v>419.26538461538462</v>
      </c>
      <c r="N82" s="24">
        <v>412.17500000000001</v>
      </c>
      <c r="O82" s="24">
        <v>5.9445262973101283</v>
      </c>
      <c r="P82" s="76"/>
      <c r="Q82" s="77"/>
      <c r="R82" s="77"/>
      <c r="S82" s="77"/>
      <c r="T82" s="77"/>
      <c r="U82" s="77"/>
      <c r="V82" s="77"/>
      <c r="W82" s="77"/>
      <c r="X82" s="77"/>
      <c r="Y82" s="78"/>
      <c r="Z82" s="76"/>
      <c r="AA82" s="77"/>
      <c r="AB82" s="77"/>
      <c r="AC82" s="77"/>
      <c r="AD82" s="77"/>
      <c r="AE82" s="77"/>
      <c r="AF82" s="77"/>
      <c r="AG82" s="77"/>
      <c r="AH82" s="77"/>
      <c r="AI82" s="84"/>
    </row>
    <row r="83" spans="1:35" x14ac:dyDescent="0.3">
      <c r="A83" s="16" t="s">
        <v>130</v>
      </c>
      <c r="B83" s="6" t="s">
        <v>115</v>
      </c>
      <c r="C83" s="6" t="s">
        <v>123</v>
      </c>
      <c r="D83" s="10" t="s">
        <v>102</v>
      </c>
      <c r="E83" s="10" t="s">
        <v>101</v>
      </c>
      <c r="F83" s="10">
        <v>14</v>
      </c>
      <c r="G83" s="10">
        <v>63</v>
      </c>
      <c r="H83" s="10">
        <v>4.5</v>
      </c>
      <c r="I83" s="10">
        <v>10</v>
      </c>
      <c r="J83" s="10">
        <v>4</v>
      </c>
      <c r="K83" s="10">
        <v>11</v>
      </c>
      <c r="L83" s="8">
        <v>577.5</v>
      </c>
      <c r="M83" s="2">
        <v>433.93999999999994</v>
      </c>
      <c r="N83" s="2">
        <v>426.35</v>
      </c>
      <c r="O83" s="2">
        <v>4.7611347386949792</v>
      </c>
      <c r="P83" s="73"/>
      <c r="Q83" s="74"/>
      <c r="R83" s="74"/>
      <c r="S83" s="74"/>
      <c r="T83" s="74"/>
      <c r="U83" s="74"/>
      <c r="V83" s="74"/>
      <c r="W83" s="74"/>
      <c r="X83" s="74"/>
      <c r="Y83" s="75"/>
      <c r="Z83" s="73"/>
      <c r="AA83" s="74"/>
      <c r="AB83" s="74"/>
      <c r="AC83" s="74"/>
      <c r="AD83" s="74"/>
      <c r="AE83" s="74"/>
      <c r="AF83" s="74"/>
      <c r="AG83" s="74"/>
      <c r="AH83" s="74"/>
      <c r="AI83" s="83"/>
    </row>
    <row r="84" spans="1:35" x14ac:dyDescent="0.3">
      <c r="A84" s="27" t="s">
        <v>130</v>
      </c>
      <c r="B84" s="28" t="s">
        <v>124</v>
      </c>
      <c r="C84" s="28" t="s">
        <v>125</v>
      </c>
      <c r="D84" s="23" t="s">
        <v>100</v>
      </c>
      <c r="E84" s="23" t="s">
        <v>134</v>
      </c>
      <c r="F84" s="23">
        <v>53</v>
      </c>
      <c r="G84" s="23">
        <v>191</v>
      </c>
      <c r="H84" s="23">
        <v>3.6037735849056602</v>
      </c>
      <c r="I84" s="23">
        <v>49</v>
      </c>
      <c r="J84" s="23">
        <v>27</v>
      </c>
      <c r="K84" s="23">
        <v>70</v>
      </c>
      <c r="L84" s="23">
        <v>500</v>
      </c>
      <c r="M84" s="24">
        <v>381.87244897959181</v>
      </c>
      <c r="N84" s="24">
        <v>361</v>
      </c>
      <c r="O84" s="24">
        <v>10.347475733762703</v>
      </c>
      <c r="P84" s="76"/>
      <c r="Q84" s="77"/>
      <c r="R84" s="77"/>
      <c r="S84" s="77"/>
      <c r="T84" s="77"/>
      <c r="U84" s="77"/>
      <c r="V84" s="77"/>
      <c r="W84" s="77"/>
      <c r="X84" s="77"/>
      <c r="Y84" s="78"/>
      <c r="Z84" s="76"/>
      <c r="AA84" s="77"/>
      <c r="AB84" s="77"/>
      <c r="AC84" s="77"/>
      <c r="AD84" s="77"/>
      <c r="AE84" s="77"/>
      <c r="AF84" s="77"/>
      <c r="AG84" s="77"/>
      <c r="AH84" s="77"/>
      <c r="AI84" s="84"/>
    </row>
    <row r="85" spans="1:35" x14ac:dyDescent="0.3">
      <c r="A85" s="16" t="s">
        <v>130</v>
      </c>
      <c r="B85" s="6" t="s">
        <v>124</v>
      </c>
      <c r="C85" s="6" t="s">
        <v>126</v>
      </c>
      <c r="D85" s="10" t="s">
        <v>105</v>
      </c>
      <c r="E85" s="10"/>
      <c r="F85" s="10"/>
      <c r="G85" s="10"/>
      <c r="H85" s="10"/>
      <c r="I85" s="10"/>
      <c r="J85" s="10"/>
      <c r="K85" s="10"/>
      <c r="L85" s="10"/>
      <c r="M85" s="2"/>
      <c r="N85" s="2"/>
      <c r="O85" s="2"/>
      <c r="P85" s="73"/>
      <c r="Q85" s="74"/>
      <c r="R85" s="74"/>
      <c r="S85" s="74"/>
      <c r="T85" s="74"/>
      <c r="U85" s="74"/>
      <c r="V85" s="74"/>
      <c r="W85" s="74"/>
      <c r="X85" s="74"/>
      <c r="Y85" s="75"/>
      <c r="Z85" s="73"/>
      <c r="AA85" s="74"/>
      <c r="AB85" s="74"/>
      <c r="AC85" s="74"/>
      <c r="AD85" s="74"/>
      <c r="AE85" s="74"/>
      <c r="AF85" s="74"/>
      <c r="AG85" s="74"/>
      <c r="AH85" s="74"/>
      <c r="AI85" s="83"/>
    </row>
    <row r="86" spans="1:35" x14ac:dyDescent="0.3">
      <c r="A86" s="27" t="s">
        <v>130</v>
      </c>
      <c r="B86" s="28" t="s">
        <v>124</v>
      </c>
      <c r="C86" s="28" t="s">
        <v>131</v>
      </c>
      <c r="D86" s="23" t="s">
        <v>105</v>
      </c>
      <c r="E86" s="23"/>
      <c r="F86" s="23"/>
      <c r="G86" s="23"/>
      <c r="H86" s="23"/>
      <c r="I86" s="23"/>
      <c r="J86" s="23"/>
      <c r="K86" s="23"/>
      <c r="L86" s="23"/>
      <c r="M86" s="24"/>
      <c r="N86" s="24"/>
      <c r="O86" s="24"/>
      <c r="P86" s="76"/>
      <c r="Q86" s="77"/>
      <c r="R86" s="77"/>
      <c r="S86" s="77"/>
      <c r="T86" s="77"/>
      <c r="U86" s="77"/>
      <c r="V86" s="77"/>
      <c r="W86" s="77"/>
      <c r="X86" s="77"/>
      <c r="Y86" s="78"/>
      <c r="Z86" s="76"/>
      <c r="AA86" s="77"/>
      <c r="AB86" s="77"/>
      <c r="AC86" s="77"/>
      <c r="AD86" s="77"/>
      <c r="AE86" s="77"/>
      <c r="AF86" s="77"/>
      <c r="AG86" s="77"/>
      <c r="AH86" s="77"/>
      <c r="AI86" s="84"/>
    </row>
    <row r="87" spans="1:35" x14ac:dyDescent="0.3">
      <c r="A87" s="16" t="s">
        <v>130</v>
      </c>
      <c r="B87" s="6" t="s">
        <v>124</v>
      </c>
      <c r="C87" s="6" t="s">
        <v>132</v>
      </c>
      <c r="D87" s="10" t="s">
        <v>105</v>
      </c>
      <c r="E87" s="10"/>
      <c r="F87" s="10"/>
      <c r="G87" s="10"/>
      <c r="H87" s="10"/>
      <c r="I87" s="10"/>
      <c r="J87" s="10"/>
      <c r="K87" s="10"/>
      <c r="L87" s="10"/>
      <c r="M87" s="2"/>
      <c r="N87" s="2"/>
      <c r="O87" s="2"/>
      <c r="P87" s="73"/>
      <c r="Q87" s="74"/>
      <c r="R87" s="74"/>
      <c r="S87" s="74"/>
      <c r="T87" s="74"/>
      <c r="U87" s="74"/>
      <c r="V87" s="74"/>
      <c r="W87" s="74"/>
      <c r="X87" s="74"/>
      <c r="Y87" s="75"/>
      <c r="Z87" s="73"/>
      <c r="AA87" s="74"/>
      <c r="AB87" s="74"/>
      <c r="AC87" s="74"/>
      <c r="AD87" s="74"/>
      <c r="AE87" s="74"/>
      <c r="AF87" s="74"/>
      <c r="AG87" s="74"/>
      <c r="AH87" s="74"/>
      <c r="AI87" s="83"/>
    </row>
    <row r="88" spans="1:35" x14ac:dyDescent="0.3">
      <c r="A88" s="27" t="s">
        <v>130</v>
      </c>
      <c r="B88" s="28" t="s">
        <v>124</v>
      </c>
      <c r="C88" s="28" t="s">
        <v>127</v>
      </c>
      <c r="D88" s="23" t="s">
        <v>100</v>
      </c>
      <c r="E88" s="23" t="s">
        <v>134</v>
      </c>
      <c r="F88" s="23">
        <v>11</v>
      </c>
      <c r="G88" s="23">
        <v>40</v>
      </c>
      <c r="H88" s="23">
        <v>3.6363636363636362</v>
      </c>
      <c r="I88" s="23">
        <v>11</v>
      </c>
      <c r="J88" s="23">
        <v>7</v>
      </c>
      <c r="K88" s="23">
        <v>14</v>
      </c>
      <c r="L88" s="23">
        <v>500</v>
      </c>
      <c r="M88" s="24">
        <v>376.31818181818181</v>
      </c>
      <c r="N88" s="24">
        <v>363.75</v>
      </c>
      <c r="O88" s="24">
        <v>6.1376766272071785</v>
      </c>
      <c r="P88" s="76"/>
      <c r="Q88" s="77"/>
      <c r="R88" s="77"/>
      <c r="S88" s="77"/>
      <c r="T88" s="77"/>
      <c r="U88" s="77"/>
      <c r="V88" s="77"/>
      <c r="W88" s="77"/>
      <c r="X88" s="77"/>
      <c r="Y88" s="78"/>
      <c r="Z88" s="76"/>
      <c r="AA88" s="77"/>
      <c r="AB88" s="77"/>
      <c r="AC88" s="77"/>
      <c r="AD88" s="77"/>
      <c r="AE88" s="77"/>
      <c r="AF88" s="77"/>
      <c r="AG88" s="77"/>
      <c r="AH88" s="77"/>
      <c r="AI88" s="84"/>
    </row>
    <row r="89" spans="1:35" x14ac:dyDescent="0.3">
      <c r="A89" s="16" t="s">
        <v>130</v>
      </c>
      <c r="B89" s="6" t="s">
        <v>124</v>
      </c>
      <c r="C89" s="6" t="s">
        <v>128</v>
      </c>
      <c r="D89" s="10" t="s">
        <v>100</v>
      </c>
      <c r="E89" s="10" t="s">
        <v>134</v>
      </c>
      <c r="F89" s="10">
        <v>7</v>
      </c>
      <c r="G89" s="10">
        <v>29</v>
      </c>
      <c r="H89" s="10">
        <v>4.1428571428571432</v>
      </c>
      <c r="I89" s="10">
        <v>7</v>
      </c>
      <c r="J89" s="10">
        <v>6</v>
      </c>
      <c r="K89" s="10">
        <v>10</v>
      </c>
      <c r="L89" s="10">
        <v>500</v>
      </c>
      <c r="M89" s="2">
        <v>409.10714285714283</v>
      </c>
      <c r="N89" s="2">
        <v>401.5</v>
      </c>
      <c r="O89" s="2">
        <v>4.8396744704155292</v>
      </c>
      <c r="P89" s="73"/>
      <c r="Q89" s="74"/>
      <c r="R89" s="74"/>
      <c r="S89" s="74"/>
      <c r="T89" s="74"/>
      <c r="U89" s="74"/>
      <c r="V89" s="74"/>
      <c r="W89" s="74"/>
      <c r="X89" s="74"/>
      <c r="Y89" s="75"/>
      <c r="Z89" s="73"/>
      <c r="AA89" s="74"/>
      <c r="AB89" s="74"/>
      <c r="AC89" s="74"/>
      <c r="AD89" s="74"/>
      <c r="AE89" s="74"/>
      <c r="AF89" s="74"/>
      <c r="AG89" s="74"/>
      <c r="AH89" s="74"/>
      <c r="AI89" s="83"/>
    </row>
    <row r="90" spans="1:35" x14ac:dyDescent="0.3">
      <c r="A90" s="27" t="s">
        <v>130</v>
      </c>
      <c r="B90" s="28" t="s">
        <v>124</v>
      </c>
      <c r="C90" s="28" t="s">
        <v>129</v>
      </c>
      <c r="D90" s="23" t="s">
        <v>100</v>
      </c>
      <c r="E90" s="23" t="s">
        <v>134</v>
      </c>
      <c r="F90" s="23">
        <v>5</v>
      </c>
      <c r="G90" s="23">
        <v>18</v>
      </c>
      <c r="H90" s="23">
        <v>3.6</v>
      </c>
      <c r="I90" s="23">
        <v>5</v>
      </c>
      <c r="J90" s="23">
        <v>3</v>
      </c>
      <c r="K90" s="23">
        <v>6</v>
      </c>
      <c r="L90" s="23">
        <v>500</v>
      </c>
      <c r="M90" s="24">
        <v>382.5</v>
      </c>
      <c r="N90" s="24">
        <v>382.5</v>
      </c>
      <c r="O90" s="24">
        <v>5.5197826044147789</v>
      </c>
      <c r="P90" s="76"/>
      <c r="Q90" s="77"/>
      <c r="R90" s="77"/>
      <c r="S90" s="77"/>
      <c r="T90" s="77"/>
      <c r="U90" s="77"/>
      <c r="V90" s="77"/>
      <c r="W90" s="77"/>
      <c r="X90" s="77"/>
      <c r="Y90" s="78"/>
      <c r="Z90" s="76"/>
      <c r="AA90" s="77"/>
      <c r="AB90" s="77"/>
      <c r="AC90" s="77"/>
      <c r="AD90" s="77"/>
      <c r="AE90" s="77"/>
      <c r="AF90" s="77"/>
      <c r="AG90" s="77"/>
      <c r="AH90" s="77"/>
      <c r="AI90" s="84"/>
    </row>
    <row r="91" spans="1:35" x14ac:dyDescent="0.3">
      <c r="A91" s="16" t="s">
        <v>130</v>
      </c>
      <c r="B91" s="6" t="s">
        <v>124</v>
      </c>
      <c r="C91" s="6" t="s">
        <v>133</v>
      </c>
      <c r="D91" s="10" t="s">
        <v>105</v>
      </c>
      <c r="E91" s="10"/>
      <c r="F91" s="10"/>
      <c r="G91" s="10"/>
      <c r="H91" s="10"/>
      <c r="I91" s="10"/>
      <c r="J91" s="10"/>
      <c r="K91" s="10"/>
      <c r="L91" s="10"/>
      <c r="M91" s="2"/>
      <c r="N91" s="2"/>
      <c r="O91" s="2"/>
      <c r="P91" s="73"/>
      <c r="Q91" s="74"/>
      <c r="R91" s="74"/>
      <c r="S91" s="74"/>
      <c r="T91" s="74"/>
      <c r="U91" s="74"/>
      <c r="V91" s="74"/>
      <c r="W91" s="74"/>
      <c r="X91" s="74"/>
      <c r="Y91" s="75"/>
      <c r="Z91" s="73"/>
      <c r="AA91" s="74"/>
      <c r="AB91" s="74"/>
      <c r="AC91" s="74"/>
      <c r="AD91" s="74"/>
      <c r="AE91" s="74"/>
      <c r="AF91" s="74"/>
      <c r="AG91" s="74"/>
      <c r="AH91" s="74"/>
      <c r="AI91" s="83"/>
    </row>
    <row r="92" spans="1:35" x14ac:dyDescent="0.3">
      <c r="A92" s="27" t="s">
        <v>130</v>
      </c>
      <c r="B92" s="28" t="s">
        <v>82</v>
      </c>
      <c r="C92" s="28" t="s">
        <v>83</v>
      </c>
      <c r="D92" s="23" t="s">
        <v>100</v>
      </c>
      <c r="E92" s="23" t="s">
        <v>101</v>
      </c>
      <c r="F92" s="23">
        <v>22</v>
      </c>
      <c r="G92" s="23">
        <v>62</v>
      </c>
      <c r="H92" s="23">
        <v>2.8181818181818183</v>
      </c>
      <c r="I92" s="23">
        <v>21</v>
      </c>
      <c r="J92" s="23">
        <v>17</v>
      </c>
      <c r="K92" s="23">
        <v>41</v>
      </c>
      <c r="L92" s="23">
        <v>500</v>
      </c>
      <c r="M92" s="24">
        <v>357.01190476190476</v>
      </c>
      <c r="N92" s="24">
        <v>333</v>
      </c>
      <c r="O92" s="24">
        <v>15.191209118010329</v>
      </c>
      <c r="P92" s="76"/>
      <c r="Q92" s="77"/>
      <c r="R92" s="77"/>
      <c r="S92" s="77"/>
      <c r="T92" s="77"/>
      <c r="U92" s="77"/>
      <c r="V92" s="77"/>
      <c r="W92" s="77"/>
      <c r="X92" s="77"/>
      <c r="Y92" s="78"/>
      <c r="Z92" s="76"/>
      <c r="AA92" s="77"/>
      <c r="AB92" s="77"/>
      <c r="AC92" s="77"/>
      <c r="AD92" s="77"/>
      <c r="AE92" s="77"/>
      <c r="AF92" s="77"/>
      <c r="AG92" s="77"/>
      <c r="AH92" s="77"/>
      <c r="AI92" s="84"/>
    </row>
    <row r="93" spans="1:35" ht="17.25" thickBot="1" x14ac:dyDescent="0.35">
      <c r="A93" s="34" t="s">
        <v>130</v>
      </c>
      <c r="B93" s="35" t="s">
        <v>82</v>
      </c>
      <c r="C93" s="35" t="s">
        <v>84</v>
      </c>
      <c r="D93" s="19" t="s">
        <v>102</v>
      </c>
      <c r="E93" s="19" t="s">
        <v>101</v>
      </c>
      <c r="F93" s="19">
        <v>52</v>
      </c>
      <c r="G93" s="19">
        <v>104</v>
      </c>
      <c r="H93" s="19">
        <v>2</v>
      </c>
      <c r="I93" s="19">
        <v>37</v>
      </c>
      <c r="J93" s="19">
        <v>24</v>
      </c>
      <c r="K93" s="19">
        <v>47</v>
      </c>
      <c r="L93" s="49">
        <v>577.5</v>
      </c>
      <c r="M93" s="20">
        <v>361.7040540540541</v>
      </c>
      <c r="N93" s="20">
        <v>343.1</v>
      </c>
      <c r="O93" s="20">
        <v>12.975474477292881</v>
      </c>
      <c r="P93" s="79"/>
      <c r="Q93" s="80"/>
      <c r="R93" s="80"/>
      <c r="S93" s="80"/>
      <c r="T93" s="80"/>
      <c r="U93" s="80"/>
      <c r="V93" s="80"/>
      <c r="W93" s="80"/>
      <c r="X93" s="80"/>
      <c r="Y93" s="81"/>
      <c r="Z93" s="79"/>
      <c r="AA93" s="80"/>
      <c r="AB93" s="80"/>
      <c r="AC93" s="80"/>
      <c r="AD93" s="80"/>
      <c r="AE93" s="80"/>
      <c r="AF93" s="80"/>
      <c r="AG93" s="80"/>
      <c r="AH93" s="80"/>
      <c r="AI93" s="85"/>
    </row>
  </sheetData>
  <autoFilter ref="A4:AM93" xr:uid="{9345B911-F674-4D5B-A0F6-3BAE1F60113D}"/>
  <mergeCells count="17">
    <mergeCell ref="A1:AI1"/>
    <mergeCell ref="V3:Y3"/>
    <mergeCell ref="Z3:AE3"/>
    <mergeCell ref="AF3:AI3"/>
    <mergeCell ref="A2:A4"/>
    <mergeCell ref="B2:B4"/>
    <mergeCell ref="C2:C4"/>
    <mergeCell ref="F3:K3"/>
    <mergeCell ref="P3:U3"/>
    <mergeCell ref="L3:O3"/>
    <mergeCell ref="E2:E4"/>
    <mergeCell ref="D2:D4"/>
    <mergeCell ref="P2:Y2"/>
    <mergeCell ref="F2:O2"/>
    <mergeCell ref="P66:Y93"/>
    <mergeCell ref="Z2:AI2"/>
    <mergeCell ref="Z66:AI9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학생부교과(일반)</vt:lpstr>
      <vt:lpstr>학생부교과(지역인재)</vt:lpstr>
      <vt:lpstr>학생부종합(미래인재)</vt:lpstr>
      <vt:lpstr>학생부종합(농어촌학생)</vt:lpstr>
      <vt:lpstr>학생부종합(소프트웨어인재)</vt:lpstr>
      <vt:lpstr>정시(일반)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안태영</dc:creator>
  <cp:lastModifiedBy>안태영</cp:lastModifiedBy>
  <dcterms:created xsi:type="dcterms:W3CDTF">2022-05-09T05:07:27Z</dcterms:created>
  <dcterms:modified xsi:type="dcterms:W3CDTF">2022-06-10T00:27:37Z</dcterms:modified>
</cp:coreProperties>
</file>